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736" activeTab="1"/>
  </bookViews>
  <sheets>
    <sheet name="Общий список участников" sheetId="1" r:id="rId1"/>
    <sheet name="Жим лёжа" sheetId="2" r:id="rId2"/>
    <sheet name="Тяга" sheetId="3" r:id="rId3"/>
    <sheet name="Народный жим" sheetId="4" r:id="rId4"/>
    <sheet name="Военный жим" sheetId="5" r:id="rId5"/>
    <sheet name="Пауэрспорт" sheetId="6" r:id="rId6"/>
    <sheet name="Жим стоя" sheetId="7" r:id="rId7"/>
    <sheet name="Подъем на бицепс" sheetId="8" r:id="rId8"/>
    <sheet name="Командное" sheetId="9" r:id="rId9"/>
  </sheets>
  <definedNames/>
  <calcPr fullCalcOnLoad="1"/>
</workbook>
</file>

<file path=xl/sharedStrings.xml><?xml version="1.0" encoding="utf-8"?>
<sst xmlns="http://schemas.openxmlformats.org/spreadsheetml/2006/main" count="1701" uniqueCount="262">
  <si>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</si>
  <si>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</si>
  <si>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</si>
  <si>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</si>
  <si>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</si>
  <si>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</si>
  <si>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</si>
  <si>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</si>
  <si>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</si>
  <si>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</si>
  <si>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</si>
  <si>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НАРОДНЫЙ ЖИМ</t>
  </si>
  <si>
    <t>Кол-во</t>
  </si>
  <si>
    <t>С.вес</t>
  </si>
  <si>
    <t>Команда</t>
  </si>
  <si>
    <t>Гантеля</t>
  </si>
  <si>
    <t>Полевской</t>
  </si>
  <si>
    <t>Вес штанги</t>
  </si>
  <si>
    <t>Очки</t>
  </si>
  <si>
    <t>Коэф.     НАП</t>
  </si>
  <si>
    <t>Абс.</t>
  </si>
  <si>
    <t>Тренер</t>
  </si>
  <si>
    <t>Сумма</t>
  </si>
  <si>
    <t>Щварц итого</t>
  </si>
  <si>
    <t>ЖИМ СТОЯ</t>
  </si>
  <si>
    <t>ПОДЪЁМ НА БИЦЕПС</t>
  </si>
  <si>
    <t>СТАНОВАЯ ТЯГА</t>
  </si>
  <si>
    <t>Кубок города Полевского по жиму лежа и становой тяге</t>
  </si>
  <si>
    <t>23.12.2018 г. Полевской</t>
  </si>
  <si>
    <t>Город</t>
  </si>
  <si>
    <t>Пляскин Владимир Геннадьевич</t>
  </si>
  <si>
    <t>Верхняя Пышма</t>
  </si>
  <si>
    <t>positive style</t>
  </si>
  <si>
    <t>18.04.1992 (26)</t>
  </si>
  <si>
    <t>Жим</t>
  </si>
  <si>
    <t>НЖ</t>
  </si>
  <si>
    <t>ВЖ</t>
  </si>
  <si>
    <t>Тяга</t>
  </si>
  <si>
    <t>Пауэрспорт</t>
  </si>
  <si>
    <t>Подъем на бицепс</t>
  </si>
  <si>
    <t>Жим стоя</t>
  </si>
  <si>
    <t>да</t>
  </si>
  <si>
    <t>нет</t>
  </si>
  <si>
    <t>Опарова Елизавета Алексеевна</t>
  </si>
  <si>
    <t>20.03.2004 (14)</t>
  </si>
  <si>
    <t>Командар Евгений Александрович</t>
  </si>
  <si>
    <t>20.07.2005 (13)</t>
  </si>
  <si>
    <t>Давыдова Арина Александровна</t>
  </si>
  <si>
    <t>10.01.2006 (12)</t>
  </si>
  <si>
    <t>Попов Егор Анатольевич</t>
  </si>
  <si>
    <t>20.10.2004 (14)</t>
  </si>
  <si>
    <t>Жданов Владимир Сергеевич</t>
  </si>
  <si>
    <t>20.01.2004 (14)</t>
  </si>
  <si>
    <t>Растимешин Кирилл тимурович</t>
  </si>
  <si>
    <t>10.05.2003 (15)</t>
  </si>
  <si>
    <t>Фефелов Никита сергеевич</t>
  </si>
  <si>
    <t>02.09.2004 (14)</t>
  </si>
  <si>
    <t>Семенов Вячеслав Андреевич</t>
  </si>
  <si>
    <t>31.10.2006 (12)</t>
  </si>
  <si>
    <t>06.06.1986 (32)</t>
  </si>
  <si>
    <t>Шишкин Артем Алексеевич</t>
  </si>
  <si>
    <t>Беляева Екатерина Юрьевна</t>
  </si>
  <si>
    <t>10.03.1989 (29)</t>
  </si>
  <si>
    <t>Дюканов Павел Андреевич</t>
  </si>
  <si>
    <t>02.11.2002 (16)</t>
  </si>
  <si>
    <t>08.04.2005 (13)</t>
  </si>
  <si>
    <t>Пучнин Александр Александрович</t>
  </si>
  <si>
    <t>Горев Станислав Сергеевич</t>
  </si>
  <si>
    <t>26.09.1992 (26)</t>
  </si>
  <si>
    <t>23.02.2003 (15)</t>
  </si>
  <si>
    <t>Оганесян Вараздат Оганесович</t>
  </si>
  <si>
    <t>Фалько Андрей владимирович</t>
  </si>
  <si>
    <t>06.08.1977 (41)</t>
  </si>
  <si>
    <t>Лавров Леонид Игоревич</t>
  </si>
  <si>
    <t>24 года</t>
  </si>
  <si>
    <t>junior</t>
  </si>
  <si>
    <t>Екатеринбург</t>
  </si>
  <si>
    <t>28.01.1984 (34)</t>
  </si>
  <si>
    <t>Двойников Владимир Викторович</t>
  </si>
  <si>
    <t>Субботин Анатолий Геннадьевич</t>
  </si>
  <si>
    <t>Железная Дружина</t>
  </si>
  <si>
    <t>12.04.1999 (19)</t>
  </si>
  <si>
    <t>teenage</t>
  </si>
  <si>
    <t>Семилетов Анатолий</t>
  </si>
  <si>
    <t>Корчагин Егор Сергеевич</t>
  </si>
  <si>
    <t>Стрежнев Сергей Александрович</t>
  </si>
  <si>
    <t>Три Кита</t>
  </si>
  <si>
    <t>19.09.1996 (22)</t>
  </si>
  <si>
    <t>Катков Данил Сергеевич</t>
  </si>
  <si>
    <t>УрГПУ</t>
  </si>
  <si>
    <t>16.02.1990 (28)</t>
  </si>
  <si>
    <t>Оспанов Александр</t>
  </si>
  <si>
    <t>Михайлов Артем Юрьевич</t>
  </si>
  <si>
    <t>Богданов Матвей Сергеевич</t>
  </si>
  <si>
    <t>27.05.1989 (29)</t>
  </si>
  <si>
    <t>Низамова Наталья Сергеевна</t>
  </si>
  <si>
    <t>Кировград</t>
  </si>
  <si>
    <t>02.08.1980 (38)</t>
  </si>
  <si>
    <t>Брезгин</t>
  </si>
  <si>
    <t>Хохлов Дмитрий Андреевич</t>
  </si>
  <si>
    <t>Челябинск</t>
  </si>
  <si>
    <t>LR GYM</t>
  </si>
  <si>
    <t>26 лет</t>
  </si>
  <si>
    <t>Михайлов Никита Дмитриевич</t>
  </si>
  <si>
    <t>04.06.2004 (14)</t>
  </si>
  <si>
    <t>Adrenalin</t>
  </si>
  <si>
    <t>ВОЕННЫЙ ЖИМ</t>
  </si>
  <si>
    <t>Котугин Михаил Михайлович</t>
  </si>
  <si>
    <t>29.05.2004 (14)</t>
  </si>
  <si>
    <t>15.01.2003 (15)</t>
  </si>
  <si>
    <t>24/09/1988 (30)</t>
  </si>
  <si>
    <t>Силовое двоеборье</t>
  </si>
  <si>
    <t>Воробьев Иван Евгеньевич</t>
  </si>
  <si>
    <t>15.09.2001 (17)</t>
  </si>
  <si>
    <t>Попова Анастасия Сергеевна</t>
  </si>
  <si>
    <t>14.04.1984 (34)</t>
  </si>
  <si>
    <t>Силина Вера Александровна</t>
  </si>
  <si>
    <t>29 лет</t>
  </si>
  <si>
    <t>Федун Анастасия Владимировна</t>
  </si>
  <si>
    <t>38 лет</t>
  </si>
  <si>
    <t>Маклыгин Дмитрий Валерьевич</t>
  </si>
  <si>
    <t>03,02,1977 (41)</t>
  </si>
  <si>
    <t>Белов Дмитрий Сергеевич</t>
  </si>
  <si>
    <t>12.10.1981 (37)</t>
  </si>
  <si>
    <t>Куманеев Даниил Олегович</t>
  </si>
  <si>
    <t>23.03.2005 (13)</t>
  </si>
  <si>
    <t>Востриков Кирилл Константинович</t>
  </si>
  <si>
    <t>10.12.1996 (22)</t>
  </si>
  <si>
    <t>Аввакумов Михаил</t>
  </si>
  <si>
    <t>13 лет</t>
  </si>
  <si>
    <t>Сидоров Иван</t>
  </si>
  <si>
    <t>14 лет</t>
  </si>
  <si>
    <t>Шарапов Антон</t>
  </si>
  <si>
    <t>16 лет</t>
  </si>
  <si>
    <t>Холкин Павел</t>
  </si>
  <si>
    <t>Берестов Данил</t>
  </si>
  <si>
    <t>Афанасьев Даниил</t>
  </si>
  <si>
    <t xml:space="preserve">Мальцев Максим </t>
  </si>
  <si>
    <t>Абросимов Иван</t>
  </si>
  <si>
    <t>Латышева Наталья Владимировна</t>
  </si>
  <si>
    <t>40 лет</t>
  </si>
  <si>
    <t>Дюрягин Александр Сергеевич</t>
  </si>
  <si>
    <t>Каменск-Уральский</t>
  </si>
  <si>
    <t>34 года</t>
  </si>
  <si>
    <t>Казанцев Геннадий Анатольевич</t>
  </si>
  <si>
    <t>28 лет</t>
  </si>
  <si>
    <t>Бекетов Сергей Александрович</t>
  </si>
  <si>
    <t>13.12.1991 (27)</t>
  </si>
  <si>
    <t>Гребнев Алексей Сергеевич</t>
  </si>
  <si>
    <t>master</t>
  </si>
  <si>
    <t>Колчанов Николай Вячеславович</t>
  </si>
  <si>
    <t>от 0 до 13 лет teenage</t>
  </si>
  <si>
    <t>от 14 до 15 лет teenage</t>
  </si>
  <si>
    <t>от 16 до 17 лет teenage</t>
  </si>
  <si>
    <t>абсолюное первенство</t>
  </si>
  <si>
    <t>девушки teenage весовая категория  56 кг</t>
  </si>
  <si>
    <t>девушки teenage весовая категория  52 кг</t>
  </si>
  <si>
    <t>юноши teenage (0-13) весовая категория  56 кг</t>
  </si>
  <si>
    <t>юноши teenage (0-13) весовая категория  44 кг</t>
  </si>
  <si>
    <t>юноши teenage (0-13) весовая категория  52 кг</t>
  </si>
  <si>
    <t>юноши teenage (0-13) весовая категория  75 кг</t>
  </si>
  <si>
    <t>юноши teenage (14-15) весовая категория 48 кг</t>
  </si>
  <si>
    <t>юноши teenage (14-15) весовая категория  52 кг</t>
  </si>
  <si>
    <t>юноши teenage (14-15) весовая категория 56 кг</t>
  </si>
  <si>
    <t>юноши teenage (14-15) весовая категория 67,5 кг</t>
  </si>
  <si>
    <t>юноши teenage (14-15) весовая категория 75 кг</t>
  </si>
  <si>
    <t>юноши teenage (16-17) весовая категория 60 кг</t>
  </si>
  <si>
    <t>юноши teenage (16-17) весовая категория 67,5 кг</t>
  </si>
  <si>
    <t>юноши teenage (16-17) весовая категория 82,5 кг</t>
  </si>
  <si>
    <t>юноши teenage (16-17) весовая категория 100 кг</t>
  </si>
  <si>
    <t>мужчины от 24 до 39 лет</t>
  </si>
  <si>
    <t>Коленко Никита Владимирович</t>
  </si>
  <si>
    <t>19.07.2002 (16)</t>
  </si>
  <si>
    <t>мужчины junior (20-23) весовая категория 82,5</t>
  </si>
  <si>
    <t>мужчины open (24-39) весовая категория 75 кг</t>
  </si>
  <si>
    <t>мужчины open (24-39) весовая категория 82,5 кг</t>
  </si>
  <si>
    <t>мужчины open (24-39) весовая категория 90 кг</t>
  </si>
  <si>
    <t>мужчины open (24-39) весовая категория 100 кг</t>
  </si>
  <si>
    <t>женщины  open (24-39) весовая категория 48 кг</t>
  </si>
  <si>
    <t>женщины  open (24-39) весовая категория 52 кг</t>
  </si>
  <si>
    <t>женщины  open (24-39) весовая категория 60 кг</t>
  </si>
  <si>
    <t>женщины  open (24-39) весовая категория 67,5 кг</t>
  </si>
  <si>
    <t>Мужчины master (40-44) весовая категория 90 кг</t>
  </si>
  <si>
    <t>Женщины master (40-44) весовая категория 56 кг</t>
  </si>
  <si>
    <t>Пышминцев Николай</t>
  </si>
  <si>
    <t>Женщины open(24-39) весовая категория 52 кг</t>
  </si>
  <si>
    <t>Женщины open(24-39) весовая категория 60 кг</t>
  </si>
  <si>
    <t>Женщины open(24-39) весовая категория 67,5 кг</t>
  </si>
  <si>
    <t>Юноши teenage (14-15) весовая категория 60 кг</t>
  </si>
  <si>
    <t>Юноши teenage (14-15) весовая категория 125+ кг</t>
  </si>
  <si>
    <t>Юноши teenage (16-17) весовая категория 67,5 кг</t>
  </si>
  <si>
    <t>Юноши iunior (20-23) весовая категория 100 кг</t>
  </si>
  <si>
    <t>Женщины master (40-45) весовая категория 56 кг</t>
  </si>
  <si>
    <t>Мужчины open (24-39) весовая категория67,5 кг</t>
  </si>
  <si>
    <t>Мужчины open (24-39) весовая категория 82,5 кг</t>
  </si>
  <si>
    <t>Юноши teenage (18-19) весовая категория 82,5 кг</t>
  </si>
  <si>
    <t>Мужчины от 18 до 30 лет</t>
  </si>
  <si>
    <t>Мужчины open (24-39) весовая категория 75 кг</t>
  </si>
  <si>
    <t>Юноши teenage (14-15) весовая категория 75 кг</t>
  </si>
  <si>
    <t>Мужчины open (24-39) весовая категория 90 кг</t>
  </si>
  <si>
    <t>Мужчины junior (20-23) весовая категория 82,5 кг</t>
  </si>
  <si>
    <t>Девушки teenage (14-15) весовая категория 56 кг</t>
  </si>
  <si>
    <t>Девушки teenage (14-15) весовая категория 52 кг</t>
  </si>
  <si>
    <t>Юноши teenage (0-13) весовая категория 56 кг</t>
  </si>
  <si>
    <t>Юноши teenage (14-15) весовая категория 52 кг</t>
  </si>
  <si>
    <t>Юноши teenage (14-15) весовая категория 48 кг</t>
  </si>
  <si>
    <t>Юноши teenage (14-15) весовая категория 67,5 кг</t>
  </si>
  <si>
    <t>Юноши teenage (0-13) весовая категория 44 кг</t>
  </si>
  <si>
    <t>Юноши teenage (16-17) весовая категория 100 кг</t>
  </si>
  <si>
    <t>Мужчины master (40-44) весовая категория 110 кг</t>
  </si>
  <si>
    <t>Мужчины open (24-39) весовая категория 62,5 кг</t>
  </si>
  <si>
    <t>Юноши teenage (16-17)весовая категория 67,5 кг</t>
  </si>
  <si>
    <t>Юноши teenage (16-17)весовая категория 60 кг</t>
  </si>
  <si>
    <t>Юноши teenage (14-15)весовая категория 75 кг</t>
  </si>
  <si>
    <t>Арсланов Ильяс Владимирович</t>
  </si>
  <si>
    <t>07.04.1989 (29)</t>
  </si>
  <si>
    <t>Безбородов Елисей Юрьевич</t>
  </si>
  <si>
    <t>10/01/1975 (43)</t>
  </si>
  <si>
    <t>Бузмаков Сергей Владимирович</t>
  </si>
  <si>
    <t>Киров</t>
  </si>
  <si>
    <t>Record-Gym</t>
  </si>
  <si>
    <t>13.10.1990(28)</t>
  </si>
  <si>
    <t>Целищева Ольга Сергеевна</t>
  </si>
  <si>
    <t>Ситникова Елена Валерьевна</t>
  </si>
  <si>
    <t>Женщины open (24-39) весовая категория 56 кг</t>
  </si>
  <si>
    <t>женщины от 24 до 40</t>
  </si>
  <si>
    <t>Мужчины master (40-44) весовая категория 82,5 кг</t>
  </si>
  <si>
    <t>п/п</t>
  </si>
  <si>
    <t>Юноши от 0 до 15 лет</t>
  </si>
  <si>
    <t>Васин Дмитрий Сергеевич</t>
  </si>
  <si>
    <t>27.12.1991 (27)</t>
  </si>
  <si>
    <t>Мужчины open (24-39) весовая категория 70 кг</t>
  </si>
  <si>
    <t xml:space="preserve">Чурбанов Вячаслав михайлович </t>
  </si>
  <si>
    <t>Эмма фитнес</t>
  </si>
  <si>
    <t>Мужчины master (45-49) весовая категория 90 кг</t>
  </si>
  <si>
    <t>Женщины open (24-39) весовая категория 67,5 кг</t>
  </si>
  <si>
    <t>Женщины open (24-39) весовая категория 60 кг</t>
  </si>
  <si>
    <t>28.08.1980 (38)</t>
  </si>
  <si>
    <t>31.03.1987 (31)</t>
  </si>
  <si>
    <t>Неугодников Никита</t>
  </si>
  <si>
    <t>29.11.1987 (31)</t>
  </si>
  <si>
    <t>Коротков Сергей</t>
  </si>
  <si>
    <t>25.02.1987 (31)</t>
  </si>
  <si>
    <t>Лугинин Иван Валерьевич</t>
  </si>
  <si>
    <t>Белашова Юлтя Романовна</t>
  </si>
  <si>
    <t>Женщины junior (20-23) весовая категория 67,5</t>
  </si>
  <si>
    <t>юноши teenage (0-13) весовая категория  60 кг</t>
  </si>
  <si>
    <t>юноши teenage (18-19) весовая категория 75</t>
  </si>
  <si>
    <t xml:space="preserve">Лугинин Иван </t>
  </si>
  <si>
    <t>15,10,1986,</t>
  </si>
  <si>
    <t>б</t>
  </si>
  <si>
    <t>Лугинин Иван</t>
  </si>
  <si>
    <t>гантеля</t>
  </si>
  <si>
    <t>Двойников Владимир Виторович</t>
  </si>
  <si>
    <t>Мужчины open (24-39) весовая категория 100 кг</t>
  </si>
  <si>
    <t>73.5</t>
  </si>
  <si>
    <t>й1</t>
  </si>
  <si>
    <t>54.6</t>
  </si>
  <si>
    <t>59.9</t>
  </si>
  <si>
    <t>Юноши teenage (0-13) весовая категория 52 кг</t>
  </si>
  <si>
    <t>positive style (Верхняя Пышма)</t>
  </si>
  <si>
    <t>positive style (Каменск-Уральский)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</si>
</sst>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63"/>
      <name val="Arial"/>
      <family val="2"/>
    </font>
    <font>
      <sz val="10"/>
      <color indexed="40"/>
      <name val="Arial Cyr"/>
      <family val="0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Cambria"/>
      <family val="1"/>
    </font>
    <font>
      <sz val="10"/>
      <color indexed="8"/>
      <name val="Arial"/>
      <family val="2"/>
    </font>
    <font>
      <strike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Cambria"/>
      <family val="1"/>
    </font>
    <font>
      <sz val="10"/>
      <color theme="1"/>
      <name val="Arial"/>
      <family val="2"/>
    </font>
    <font>
      <strike/>
      <sz val="10"/>
      <color rgb="FFFF0000"/>
      <name val="Arial Cyr"/>
      <family val="0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16" fillId="0" borderId="0" xfId="0" applyNumberFormat="1" applyFont="1" applyFill="1" applyBorder="1" applyAlignment="1">
      <alignment vertical="center"/>
    </xf>
    <xf numFmtId="172" fontId="17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2" fontId="21" fillId="0" borderId="1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21" xfId="0" applyNumberForma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25" xfId="0" applyNumberFormat="1" applyFon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14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33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0" fillId="0" borderId="10" xfId="0" applyNumberForma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4" fontId="6" fillId="33" borderId="31" xfId="0" applyNumberFormat="1" applyFont="1" applyFill="1" applyBorder="1" applyAlignment="1">
      <alignment horizontal="center" vertical="center"/>
    </xf>
    <xf numFmtId="2" fontId="6" fillId="33" borderId="36" xfId="0" applyNumberFormat="1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/>
    </xf>
    <xf numFmtId="2" fontId="6" fillId="33" borderId="3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2" fontId="6" fillId="33" borderId="33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5" fillId="0" borderId="10" xfId="0" applyFont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2" fontId="17" fillId="33" borderId="0" xfId="0" applyNumberFormat="1" applyFont="1" applyFill="1" applyBorder="1" applyAlignment="1">
      <alignment horizontal="right" vertical="center"/>
    </xf>
    <xf numFmtId="172" fontId="17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173" fontId="0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172" fontId="17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172" fontId="9" fillId="33" borderId="0" xfId="0" applyNumberFormat="1" applyFont="1" applyFill="1" applyBorder="1" applyAlignment="1">
      <alignment vertical="center"/>
    </xf>
    <xf numFmtId="172" fontId="16" fillId="33" borderId="0" xfId="0" applyNumberFormat="1" applyFont="1" applyFill="1" applyBorder="1" applyAlignment="1">
      <alignment vertical="center"/>
    </xf>
    <xf numFmtId="172" fontId="12" fillId="33" borderId="0" xfId="0" applyNumberFormat="1" applyFont="1" applyFill="1" applyBorder="1" applyAlignment="1">
      <alignment vertical="center"/>
    </xf>
    <xf numFmtId="172" fontId="11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2" fontId="3" fillId="33" borderId="0" xfId="0" applyNumberFormat="1" applyFont="1" applyFill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172" fontId="3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172" fontId="0" fillId="33" borderId="3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172" fontId="0" fillId="33" borderId="30" xfId="0" applyNumberForma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left" vertical="center"/>
    </xf>
    <xf numFmtId="0" fontId="0" fillId="33" borderId="3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172" fontId="3" fillId="33" borderId="33" xfId="0" applyNumberFormat="1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72" fontId="10" fillId="0" borderId="33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72" fontId="21" fillId="33" borderId="43" xfId="0" applyNumberFormat="1" applyFont="1" applyFill="1" applyBorder="1" applyAlignment="1">
      <alignment horizontal="center" vertical="center" wrapText="1"/>
    </xf>
    <xf numFmtId="172" fontId="21" fillId="33" borderId="27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21" fillId="33" borderId="50" xfId="0" applyNumberFormat="1" applyFont="1" applyFill="1" applyBorder="1" applyAlignment="1">
      <alignment horizontal="center" vertical="center" wrapText="1"/>
    </xf>
    <xf numFmtId="172" fontId="21" fillId="33" borderId="51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173" fontId="2" fillId="0" borderId="30" xfId="0" applyNumberFormat="1" applyFont="1" applyBorder="1" applyAlignment="1">
      <alignment horizontal="center" vertical="center"/>
    </xf>
    <xf numFmtId="173" fontId="2" fillId="0" borderId="34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2" fontId="21" fillId="0" borderId="50" xfId="0" applyNumberFormat="1" applyFont="1" applyBorder="1" applyAlignment="1">
      <alignment horizontal="center" vertical="center" wrapText="1"/>
    </xf>
    <xf numFmtId="172" fontId="21" fillId="0" borderId="51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2" fontId="15" fillId="33" borderId="53" xfId="0" applyNumberFormat="1" applyFont="1" applyFill="1" applyBorder="1" applyAlignment="1">
      <alignment horizontal="center" vertical="center" wrapText="1"/>
    </xf>
    <xf numFmtId="2" fontId="15" fillId="33" borderId="33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7"/>
  <sheetViews>
    <sheetView zoomScale="115" zoomScaleNormal="115" zoomScalePageLayoutView="0" workbookViewId="0" topLeftCell="C1">
      <selection activeCell="J5" sqref="J5:J6"/>
    </sheetView>
  </sheetViews>
  <sheetFormatPr defaultColWidth="9.00390625" defaultRowHeight="12.75"/>
  <cols>
    <col min="1" max="1" width="6.375" style="188" customWidth="1"/>
    <col min="2" max="2" width="5.75390625" style="188" customWidth="1"/>
    <col min="3" max="3" width="36.375" style="188" customWidth="1"/>
    <col min="4" max="4" width="20.375" style="188" customWidth="1"/>
    <col min="5" max="5" width="23.25390625" style="188" customWidth="1"/>
    <col min="6" max="6" width="16.875" style="188" customWidth="1"/>
    <col min="7" max="7" width="10.625" style="188" customWidth="1"/>
    <col min="8" max="8" width="7.875" style="188" customWidth="1"/>
    <col min="9" max="9" width="6.00390625" style="188" customWidth="1"/>
    <col min="10" max="10" width="30.00390625" style="188" customWidth="1"/>
    <col min="11" max="11" width="5.00390625" style="188" customWidth="1"/>
    <col min="12" max="12" width="5.25390625" style="188" customWidth="1"/>
    <col min="13" max="13" width="5.625" style="188" customWidth="1"/>
    <col min="14" max="14" width="5.375" style="188" customWidth="1"/>
    <col min="15" max="15" width="11.25390625" style="188" customWidth="1"/>
    <col min="16" max="16" width="8.875" style="188" customWidth="1"/>
    <col min="17" max="17" width="8.00390625" style="188" customWidth="1"/>
    <col min="18" max="16384" width="9.125" style="188" customWidth="1"/>
  </cols>
  <sheetData>
    <row r="1" spans="1:57" s="228" customFormat="1" ht="22.5" customHeight="1" thickBot="1">
      <c r="A1" s="227" t="s">
        <v>27</v>
      </c>
      <c r="C1" s="229"/>
      <c r="D1" s="229"/>
      <c r="E1" s="229"/>
      <c r="F1" s="229"/>
      <c r="G1" s="229"/>
      <c r="H1" s="229"/>
      <c r="I1" s="230"/>
      <c r="J1" s="229"/>
      <c r="K1" s="229"/>
      <c r="L1" s="229"/>
      <c r="M1" s="229"/>
      <c r="N1" s="229"/>
      <c r="O1" s="231"/>
      <c r="P1" s="232"/>
      <c r="Q1" s="233"/>
      <c r="R1" s="233"/>
      <c r="S1" s="234"/>
      <c r="T1" s="235"/>
      <c r="U1" s="152"/>
      <c r="V1" s="235"/>
      <c r="W1" s="152"/>
      <c r="X1" s="152"/>
      <c r="Y1" s="152"/>
      <c r="Z1" s="152"/>
      <c r="AA1" s="152"/>
      <c r="AB1" s="235"/>
      <c r="AC1" s="152"/>
      <c r="AD1" s="235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</row>
    <row r="2" spans="1:57" s="228" customFormat="1" ht="22.5" customHeight="1">
      <c r="A2" s="236" t="s">
        <v>28</v>
      </c>
      <c r="B2" s="153"/>
      <c r="C2" s="233"/>
      <c r="D2" s="233"/>
      <c r="E2" s="233"/>
      <c r="F2" s="233"/>
      <c r="G2" s="233"/>
      <c r="H2" s="233"/>
      <c r="I2" s="230"/>
      <c r="J2" s="233"/>
      <c r="K2" s="233"/>
      <c r="L2" s="233"/>
      <c r="M2" s="233"/>
      <c r="N2" s="233"/>
      <c r="O2" s="237"/>
      <c r="P2" s="232"/>
      <c r="Q2" s="233"/>
      <c r="R2" s="233"/>
      <c r="S2" s="234"/>
      <c r="T2" s="235"/>
      <c r="U2" s="152"/>
      <c r="V2" s="235"/>
      <c r="W2" s="152"/>
      <c r="X2" s="152"/>
      <c r="Y2" s="152"/>
      <c r="Z2" s="152"/>
      <c r="AA2" s="152"/>
      <c r="AB2" s="235"/>
      <c r="AC2" s="152"/>
      <c r="AD2" s="235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</row>
    <row r="3" spans="1:57" s="157" customFormat="1" ht="19.5" customHeight="1">
      <c r="A3" s="238"/>
      <c r="C3" s="239"/>
      <c r="D3" s="239"/>
      <c r="E3" s="239"/>
      <c r="F3" s="239"/>
      <c r="G3" s="239"/>
      <c r="H3" s="239"/>
      <c r="I3" s="240"/>
      <c r="J3" s="241"/>
      <c r="K3" s="241"/>
      <c r="L3" s="241"/>
      <c r="M3" s="241"/>
      <c r="N3" s="242"/>
      <c r="O3" s="240"/>
      <c r="P3" s="241"/>
      <c r="Q3" s="239"/>
      <c r="R3" s="239"/>
      <c r="S3" s="150"/>
      <c r="T3" s="151"/>
      <c r="U3" s="150"/>
      <c r="V3" s="151"/>
      <c r="W3" s="152"/>
      <c r="X3" s="152"/>
      <c r="Y3" s="152"/>
      <c r="Z3" s="152"/>
      <c r="AA3" s="150"/>
      <c r="AB3" s="151"/>
      <c r="AC3" s="150"/>
      <c r="AD3" s="151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</row>
    <row r="4" spans="6:57" s="157" customFormat="1" ht="18.75" thickBot="1">
      <c r="F4" s="158"/>
      <c r="G4" s="159"/>
      <c r="H4" s="160"/>
      <c r="I4" s="243"/>
      <c r="J4" s="244"/>
      <c r="K4" s="245"/>
      <c r="L4" s="245"/>
      <c r="M4" s="245"/>
      <c r="N4" s="246"/>
      <c r="O4" s="247"/>
      <c r="P4" s="165"/>
      <c r="Q4" s="152"/>
      <c r="R4" s="152"/>
      <c r="S4" s="150"/>
      <c r="T4" s="151"/>
      <c r="U4" s="150"/>
      <c r="V4" s="151"/>
      <c r="W4" s="152"/>
      <c r="X4" s="152"/>
      <c r="Y4" s="152"/>
      <c r="Z4" s="152"/>
      <c r="AA4" s="150"/>
      <c r="AB4" s="151"/>
      <c r="AC4" s="150"/>
      <c r="AD4" s="151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</row>
    <row r="5" spans="1:57" s="157" customFormat="1" ht="12.75" customHeight="1">
      <c r="A5" s="309" t="s">
        <v>227</v>
      </c>
      <c r="B5" s="311" t="s">
        <v>2</v>
      </c>
      <c r="C5" s="303" t="s">
        <v>3</v>
      </c>
      <c r="D5" s="303" t="s">
        <v>29</v>
      </c>
      <c r="E5" s="303" t="s">
        <v>14</v>
      </c>
      <c r="F5" s="303" t="s">
        <v>7</v>
      </c>
      <c r="G5" s="303" t="s">
        <v>4</v>
      </c>
      <c r="H5" s="303" t="s">
        <v>1</v>
      </c>
      <c r="I5" s="305" t="s">
        <v>0</v>
      </c>
      <c r="J5" s="307" t="s">
        <v>21</v>
      </c>
      <c r="K5" s="303" t="s">
        <v>34</v>
      </c>
      <c r="L5" s="303" t="s">
        <v>35</v>
      </c>
      <c r="M5" s="303" t="s">
        <v>36</v>
      </c>
      <c r="N5" s="303" t="s">
        <v>37</v>
      </c>
      <c r="O5" s="303" t="s">
        <v>38</v>
      </c>
      <c r="P5" s="303" t="s">
        <v>39</v>
      </c>
      <c r="Q5" s="303" t="s">
        <v>40</v>
      </c>
      <c r="R5" s="303" t="s">
        <v>111</v>
      </c>
      <c r="S5" s="150"/>
      <c r="T5" s="151"/>
      <c r="U5" s="150"/>
      <c r="V5" s="151"/>
      <c r="W5" s="152"/>
      <c r="X5" s="152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</row>
    <row r="6" spans="1:57" s="201" customFormat="1" ht="13.5" customHeight="1" thickBot="1">
      <c r="A6" s="310"/>
      <c r="B6" s="312"/>
      <c r="C6" s="304"/>
      <c r="D6" s="304"/>
      <c r="E6" s="304"/>
      <c r="F6" s="304"/>
      <c r="G6" s="304"/>
      <c r="H6" s="304"/>
      <c r="I6" s="306"/>
      <c r="J6" s="308"/>
      <c r="K6" s="304"/>
      <c r="L6" s="304"/>
      <c r="M6" s="304"/>
      <c r="N6" s="304"/>
      <c r="O6" s="304"/>
      <c r="P6" s="304"/>
      <c r="Q6" s="304"/>
      <c r="R6" s="304"/>
      <c r="S6" s="150"/>
      <c r="T6" s="151"/>
      <c r="U6" s="150"/>
      <c r="V6" s="151"/>
      <c r="W6" s="152"/>
      <c r="X6" s="15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</row>
    <row r="7" spans="1:57" s="157" customFormat="1" ht="12.75">
      <c r="A7" s="248">
        <v>1</v>
      </c>
      <c r="B7" s="144">
        <v>75</v>
      </c>
      <c r="C7" s="145" t="s">
        <v>30</v>
      </c>
      <c r="D7" s="145" t="s">
        <v>31</v>
      </c>
      <c r="E7" s="139" t="s">
        <v>32</v>
      </c>
      <c r="F7" s="146" t="s">
        <v>33</v>
      </c>
      <c r="G7" s="139" t="s">
        <v>8</v>
      </c>
      <c r="H7" s="147">
        <v>69.6</v>
      </c>
      <c r="I7" s="249"/>
      <c r="J7" s="250" t="s">
        <v>30</v>
      </c>
      <c r="K7" s="251" t="s">
        <v>41</v>
      </c>
      <c r="L7" s="251" t="s">
        <v>41</v>
      </c>
      <c r="M7" s="251" t="s">
        <v>41</v>
      </c>
      <c r="N7" s="251" t="s">
        <v>42</v>
      </c>
      <c r="O7" s="251" t="s">
        <v>42</v>
      </c>
      <c r="P7" s="251" t="s">
        <v>41</v>
      </c>
      <c r="Q7" s="251" t="s">
        <v>41</v>
      </c>
      <c r="R7" s="252" t="s">
        <v>42</v>
      </c>
      <c r="S7" s="150"/>
      <c r="T7" s="151"/>
      <c r="U7" s="150"/>
      <c r="V7" s="151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</row>
    <row r="8" spans="1:57" s="157" customFormat="1" ht="12.75">
      <c r="A8" s="253">
        <v>2</v>
      </c>
      <c r="B8" s="221">
        <v>56</v>
      </c>
      <c r="C8" s="138" t="s">
        <v>43</v>
      </c>
      <c r="D8" s="145" t="s">
        <v>31</v>
      </c>
      <c r="E8" s="139" t="s">
        <v>32</v>
      </c>
      <c r="F8" s="140" t="s">
        <v>44</v>
      </c>
      <c r="G8" s="143" t="s">
        <v>82</v>
      </c>
      <c r="H8" s="142">
        <v>56</v>
      </c>
      <c r="I8" s="254"/>
      <c r="J8" s="250" t="s">
        <v>30</v>
      </c>
      <c r="K8" s="251" t="s">
        <v>41</v>
      </c>
      <c r="L8" s="251" t="s">
        <v>41</v>
      </c>
      <c r="M8" s="251" t="s">
        <v>41</v>
      </c>
      <c r="N8" s="251" t="s">
        <v>42</v>
      </c>
      <c r="O8" s="251" t="s">
        <v>42</v>
      </c>
      <c r="P8" s="252" t="s">
        <v>42</v>
      </c>
      <c r="Q8" s="252" t="s">
        <v>42</v>
      </c>
      <c r="R8" s="252" t="s">
        <v>42</v>
      </c>
      <c r="S8" s="150"/>
      <c r="T8" s="151"/>
      <c r="U8" s="150"/>
      <c r="V8" s="151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</row>
    <row r="9" spans="1:18" ht="12.75">
      <c r="A9" s="248">
        <v>3</v>
      </c>
      <c r="B9" s="221">
        <v>56</v>
      </c>
      <c r="C9" s="138" t="s">
        <v>45</v>
      </c>
      <c r="D9" s="145" t="s">
        <v>31</v>
      </c>
      <c r="E9" s="139" t="s">
        <v>32</v>
      </c>
      <c r="F9" s="140" t="s">
        <v>46</v>
      </c>
      <c r="G9" s="143" t="s">
        <v>82</v>
      </c>
      <c r="H9" s="142">
        <v>54</v>
      </c>
      <c r="I9" s="254"/>
      <c r="J9" s="250" t="s">
        <v>30</v>
      </c>
      <c r="K9" s="252" t="s">
        <v>41</v>
      </c>
      <c r="L9" s="252" t="s">
        <v>42</v>
      </c>
      <c r="M9" s="252" t="s">
        <v>41</v>
      </c>
      <c r="N9" s="252" t="s">
        <v>42</v>
      </c>
      <c r="O9" s="251" t="s">
        <v>42</v>
      </c>
      <c r="P9" s="252" t="s">
        <v>42</v>
      </c>
      <c r="Q9" s="252" t="s">
        <v>42</v>
      </c>
      <c r="R9" s="252" t="s">
        <v>42</v>
      </c>
    </row>
    <row r="10" spans="1:57" s="157" customFormat="1" ht="12.75">
      <c r="A10" s="248">
        <v>4</v>
      </c>
      <c r="B10" s="221">
        <v>52</v>
      </c>
      <c r="C10" s="138" t="s">
        <v>47</v>
      </c>
      <c r="D10" s="145" t="s">
        <v>31</v>
      </c>
      <c r="E10" s="139" t="s">
        <v>32</v>
      </c>
      <c r="F10" s="140" t="s">
        <v>48</v>
      </c>
      <c r="G10" s="143" t="s">
        <v>82</v>
      </c>
      <c r="H10" s="142">
        <v>52</v>
      </c>
      <c r="I10" s="254"/>
      <c r="J10" s="250" t="s">
        <v>30</v>
      </c>
      <c r="K10" s="252" t="s">
        <v>41</v>
      </c>
      <c r="L10" s="252" t="s">
        <v>42</v>
      </c>
      <c r="M10" s="252" t="s">
        <v>41</v>
      </c>
      <c r="N10" s="252" t="s">
        <v>42</v>
      </c>
      <c r="O10" s="251" t="s">
        <v>42</v>
      </c>
      <c r="P10" s="252" t="s">
        <v>42</v>
      </c>
      <c r="Q10" s="252" t="s">
        <v>42</v>
      </c>
      <c r="R10" s="252" t="s">
        <v>42</v>
      </c>
      <c r="S10" s="150"/>
      <c r="T10" s="151"/>
      <c r="U10" s="150"/>
      <c r="V10" s="151"/>
      <c r="W10" s="152"/>
      <c r="X10" s="152"/>
      <c r="Y10" s="152"/>
      <c r="Z10" s="152"/>
      <c r="AA10" s="150"/>
      <c r="AB10" s="151"/>
      <c r="AC10" s="150"/>
      <c r="AD10" s="151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</row>
    <row r="11" spans="1:57" s="157" customFormat="1" ht="12.75">
      <c r="A11" s="248">
        <v>5</v>
      </c>
      <c r="B11" s="221">
        <v>52</v>
      </c>
      <c r="C11" s="138" t="s">
        <v>49</v>
      </c>
      <c r="D11" s="145" t="s">
        <v>31</v>
      </c>
      <c r="E11" s="139" t="s">
        <v>32</v>
      </c>
      <c r="F11" s="140" t="s">
        <v>50</v>
      </c>
      <c r="G11" s="143" t="s">
        <v>82</v>
      </c>
      <c r="H11" s="142">
        <v>52</v>
      </c>
      <c r="I11" s="254"/>
      <c r="J11" s="250" t="s">
        <v>30</v>
      </c>
      <c r="K11" s="252" t="s">
        <v>41</v>
      </c>
      <c r="L11" s="252" t="s">
        <v>42</v>
      </c>
      <c r="M11" s="252" t="s">
        <v>41</v>
      </c>
      <c r="N11" s="252" t="s">
        <v>42</v>
      </c>
      <c r="O11" s="251" t="s">
        <v>42</v>
      </c>
      <c r="P11" s="252" t="s">
        <v>42</v>
      </c>
      <c r="Q11" s="252" t="s">
        <v>42</v>
      </c>
      <c r="R11" s="252" t="s">
        <v>42</v>
      </c>
      <c r="S11" s="150"/>
      <c r="T11" s="151"/>
      <c r="U11" s="150"/>
      <c r="V11" s="151"/>
      <c r="W11" s="152"/>
      <c r="X11" s="152"/>
      <c r="Y11" s="152"/>
      <c r="Z11" s="152"/>
      <c r="AA11" s="150"/>
      <c r="AB11" s="151"/>
      <c r="AC11" s="150"/>
      <c r="AD11" s="151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</row>
    <row r="12" spans="1:57" s="157" customFormat="1" ht="12.75">
      <c r="A12" s="248">
        <v>6</v>
      </c>
      <c r="B12" s="221">
        <v>48</v>
      </c>
      <c r="C12" s="138" t="s">
        <v>51</v>
      </c>
      <c r="D12" s="145" t="s">
        <v>31</v>
      </c>
      <c r="E12" s="139" t="s">
        <v>32</v>
      </c>
      <c r="F12" s="140" t="s">
        <v>52</v>
      </c>
      <c r="G12" s="143" t="s">
        <v>82</v>
      </c>
      <c r="H12" s="142">
        <v>47</v>
      </c>
      <c r="I12" s="254"/>
      <c r="J12" s="250" t="s">
        <v>30</v>
      </c>
      <c r="K12" s="252" t="s">
        <v>41</v>
      </c>
      <c r="L12" s="252" t="s">
        <v>42</v>
      </c>
      <c r="M12" s="252" t="s">
        <v>41</v>
      </c>
      <c r="N12" s="252" t="s">
        <v>42</v>
      </c>
      <c r="O12" s="251" t="s">
        <v>42</v>
      </c>
      <c r="P12" s="252" t="s">
        <v>42</v>
      </c>
      <c r="Q12" s="252" t="s">
        <v>42</v>
      </c>
      <c r="R12" s="252" t="s">
        <v>42</v>
      </c>
      <c r="S12" s="150"/>
      <c r="T12" s="151"/>
      <c r="U12" s="150"/>
      <c r="V12" s="151"/>
      <c r="W12" s="152"/>
      <c r="X12" s="152"/>
      <c r="Y12" s="152"/>
      <c r="Z12" s="152"/>
      <c r="AA12" s="150"/>
      <c r="AB12" s="151"/>
      <c r="AC12" s="150"/>
      <c r="AD12" s="151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</row>
    <row r="13" spans="1:57" s="157" customFormat="1" ht="12.75">
      <c r="A13" s="248">
        <v>7</v>
      </c>
      <c r="B13" s="221">
        <v>90</v>
      </c>
      <c r="C13" s="138" t="s">
        <v>122</v>
      </c>
      <c r="D13" s="145" t="s">
        <v>31</v>
      </c>
      <c r="E13" s="139" t="s">
        <v>32</v>
      </c>
      <c r="F13" s="140" t="s">
        <v>123</v>
      </c>
      <c r="G13" s="143" t="s">
        <v>8</v>
      </c>
      <c r="H13" s="142">
        <v>89</v>
      </c>
      <c r="I13" s="254"/>
      <c r="J13" s="250" t="s">
        <v>30</v>
      </c>
      <c r="K13" s="252" t="s">
        <v>41</v>
      </c>
      <c r="L13" s="252" t="s">
        <v>41</v>
      </c>
      <c r="M13" s="252" t="s">
        <v>41</v>
      </c>
      <c r="N13" s="252" t="s">
        <v>42</v>
      </c>
      <c r="O13" s="251" t="s">
        <v>42</v>
      </c>
      <c r="P13" s="252" t="s">
        <v>42</v>
      </c>
      <c r="Q13" s="252" t="s">
        <v>42</v>
      </c>
      <c r="R13" s="252" t="s">
        <v>42</v>
      </c>
      <c r="S13" s="150"/>
      <c r="T13" s="151"/>
      <c r="U13" s="150"/>
      <c r="V13" s="151"/>
      <c r="W13" s="152"/>
      <c r="X13" s="152"/>
      <c r="Y13" s="152"/>
      <c r="Z13" s="152"/>
      <c r="AA13" s="150"/>
      <c r="AB13" s="151"/>
      <c r="AC13" s="150"/>
      <c r="AD13" s="151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</row>
    <row r="14" spans="1:57" s="157" customFormat="1" ht="12.75">
      <c r="A14" s="248">
        <v>8</v>
      </c>
      <c r="B14" s="221">
        <v>75</v>
      </c>
      <c r="C14" s="138" t="s">
        <v>53</v>
      </c>
      <c r="D14" s="145" t="s">
        <v>31</v>
      </c>
      <c r="E14" s="139" t="s">
        <v>32</v>
      </c>
      <c r="F14" s="140" t="s">
        <v>54</v>
      </c>
      <c r="G14" s="143" t="s">
        <v>82</v>
      </c>
      <c r="H14" s="142">
        <v>71</v>
      </c>
      <c r="I14" s="254"/>
      <c r="J14" s="250" t="s">
        <v>30</v>
      </c>
      <c r="K14" s="252" t="s">
        <v>41</v>
      </c>
      <c r="L14" s="252" t="s">
        <v>41</v>
      </c>
      <c r="M14" s="252" t="s">
        <v>41</v>
      </c>
      <c r="N14" s="252" t="s">
        <v>42</v>
      </c>
      <c r="O14" s="252" t="s">
        <v>42</v>
      </c>
      <c r="P14" s="252" t="s">
        <v>42</v>
      </c>
      <c r="Q14" s="252" t="s">
        <v>42</v>
      </c>
      <c r="R14" s="252" t="s">
        <v>42</v>
      </c>
      <c r="S14" s="150"/>
      <c r="T14" s="151"/>
      <c r="U14" s="150"/>
      <c r="V14" s="151"/>
      <c r="W14" s="152"/>
      <c r="X14" s="152"/>
      <c r="Y14" s="152"/>
      <c r="Z14" s="152"/>
      <c r="AA14" s="150"/>
      <c r="AB14" s="151"/>
      <c r="AC14" s="150"/>
      <c r="AD14" s="151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</row>
    <row r="15" spans="1:57" s="157" customFormat="1" ht="12.75">
      <c r="A15" s="248">
        <v>9</v>
      </c>
      <c r="B15" s="221">
        <v>67.5</v>
      </c>
      <c r="C15" s="138" t="s">
        <v>55</v>
      </c>
      <c r="D15" s="145" t="s">
        <v>31</v>
      </c>
      <c r="E15" s="139" t="s">
        <v>32</v>
      </c>
      <c r="F15" s="140" t="s">
        <v>56</v>
      </c>
      <c r="G15" s="143" t="s">
        <v>82</v>
      </c>
      <c r="H15" s="142">
        <v>66</v>
      </c>
      <c r="I15" s="254"/>
      <c r="J15" s="250" t="s">
        <v>30</v>
      </c>
      <c r="K15" s="252" t="s">
        <v>41</v>
      </c>
      <c r="L15" s="252" t="s">
        <v>42</v>
      </c>
      <c r="M15" s="252" t="s">
        <v>41</v>
      </c>
      <c r="N15" s="252" t="s">
        <v>42</v>
      </c>
      <c r="O15" s="251" t="s">
        <v>42</v>
      </c>
      <c r="P15" s="252" t="s">
        <v>42</v>
      </c>
      <c r="Q15" s="252" t="s">
        <v>42</v>
      </c>
      <c r="R15" s="252" t="s">
        <v>42</v>
      </c>
      <c r="S15" s="150"/>
      <c r="T15" s="151"/>
      <c r="U15" s="150"/>
      <c r="V15" s="151"/>
      <c r="W15" s="152"/>
      <c r="X15" s="152"/>
      <c r="Y15" s="152"/>
      <c r="Z15" s="152"/>
      <c r="AA15" s="150"/>
      <c r="AB15" s="151"/>
      <c r="AC15" s="150"/>
      <c r="AD15" s="151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</row>
    <row r="16" spans="1:18" ht="12.75">
      <c r="A16" s="248">
        <v>10</v>
      </c>
      <c r="B16" s="221">
        <v>44</v>
      </c>
      <c r="C16" s="138" t="s">
        <v>57</v>
      </c>
      <c r="D16" s="145" t="s">
        <v>31</v>
      </c>
      <c r="E16" s="139" t="s">
        <v>32</v>
      </c>
      <c r="F16" s="140" t="s">
        <v>58</v>
      </c>
      <c r="G16" s="143" t="s">
        <v>82</v>
      </c>
      <c r="H16" s="142">
        <v>38</v>
      </c>
      <c r="I16" s="254"/>
      <c r="J16" s="250" t="s">
        <v>30</v>
      </c>
      <c r="K16" s="252" t="s">
        <v>41</v>
      </c>
      <c r="L16" s="252" t="s">
        <v>41</v>
      </c>
      <c r="M16" s="252" t="s">
        <v>41</v>
      </c>
      <c r="N16" s="252" t="s">
        <v>42</v>
      </c>
      <c r="O16" s="251" t="s">
        <v>42</v>
      </c>
      <c r="P16" s="252" t="s">
        <v>42</v>
      </c>
      <c r="Q16" s="252" t="s">
        <v>42</v>
      </c>
      <c r="R16" s="252" t="s">
        <v>42</v>
      </c>
    </row>
    <row r="17" spans="1:18" ht="12.75">
      <c r="A17" s="248">
        <v>11</v>
      </c>
      <c r="B17" s="148">
        <v>75</v>
      </c>
      <c r="C17" s="138" t="s">
        <v>124</v>
      </c>
      <c r="D17" s="145" t="s">
        <v>31</v>
      </c>
      <c r="E17" s="139" t="s">
        <v>32</v>
      </c>
      <c r="F17" s="140" t="s">
        <v>125</v>
      </c>
      <c r="G17" s="141" t="s">
        <v>82</v>
      </c>
      <c r="H17" s="142">
        <v>73</v>
      </c>
      <c r="I17" s="254"/>
      <c r="J17" s="250" t="s">
        <v>30</v>
      </c>
      <c r="K17" s="252" t="s">
        <v>41</v>
      </c>
      <c r="L17" s="252" t="s">
        <v>42</v>
      </c>
      <c r="M17" s="252" t="s">
        <v>42</v>
      </c>
      <c r="N17" s="252" t="s">
        <v>42</v>
      </c>
      <c r="O17" s="251" t="s">
        <v>42</v>
      </c>
      <c r="P17" s="252" t="s">
        <v>42</v>
      </c>
      <c r="Q17" s="252" t="s">
        <v>42</v>
      </c>
      <c r="R17" s="252" t="s">
        <v>42</v>
      </c>
    </row>
    <row r="18" spans="1:18" ht="12.75">
      <c r="A18" s="136">
        <v>12</v>
      </c>
      <c r="B18" s="221">
        <v>82.5</v>
      </c>
      <c r="C18" s="138" t="s">
        <v>60</v>
      </c>
      <c r="D18" s="145" t="s">
        <v>31</v>
      </c>
      <c r="E18" s="139" t="s">
        <v>32</v>
      </c>
      <c r="F18" s="140" t="s">
        <v>59</v>
      </c>
      <c r="G18" s="141" t="s">
        <v>8</v>
      </c>
      <c r="H18" s="142">
        <v>82</v>
      </c>
      <c r="I18" s="254"/>
      <c r="J18" s="250" t="s">
        <v>30</v>
      </c>
      <c r="K18" s="252" t="s">
        <v>42</v>
      </c>
      <c r="L18" s="252" t="s">
        <v>41</v>
      </c>
      <c r="M18" s="252" t="s">
        <v>41</v>
      </c>
      <c r="N18" s="252" t="s">
        <v>42</v>
      </c>
      <c r="O18" s="251" t="s">
        <v>42</v>
      </c>
      <c r="P18" s="252" t="s">
        <v>42</v>
      </c>
      <c r="Q18" s="252" t="s">
        <v>42</v>
      </c>
      <c r="R18" s="252" t="s">
        <v>42</v>
      </c>
    </row>
    <row r="19" spans="1:18" ht="12.75">
      <c r="A19" s="136">
        <v>13</v>
      </c>
      <c r="B19" s="221">
        <v>52</v>
      </c>
      <c r="C19" s="138" t="s">
        <v>61</v>
      </c>
      <c r="D19" s="145" t="s">
        <v>31</v>
      </c>
      <c r="E19" s="139" t="s">
        <v>32</v>
      </c>
      <c r="F19" s="140" t="s">
        <v>62</v>
      </c>
      <c r="G19" s="141" t="s">
        <v>8</v>
      </c>
      <c r="H19" s="142">
        <v>51</v>
      </c>
      <c r="I19" s="254"/>
      <c r="J19" s="250" t="s">
        <v>30</v>
      </c>
      <c r="K19" s="252" t="s">
        <v>41</v>
      </c>
      <c r="L19" s="252" t="s">
        <v>42</v>
      </c>
      <c r="M19" s="252" t="s">
        <v>42</v>
      </c>
      <c r="N19" s="252" t="s">
        <v>41</v>
      </c>
      <c r="O19" s="251" t="s">
        <v>42</v>
      </c>
      <c r="P19" s="252" t="s">
        <v>42</v>
      </c>
      <c r="Q19" s="252" t="s">
        <v>42</v>
      </c>
      <c r="R19" s="252" t="s">
        <v>42</v>
      </c>
    </row>
    <row r="20" spans="1:18" ht="12.75">
      <c r="A20" s="136">
        <v>14</v>
      </c>
      <c r="B20" s="221">
        <v>100</v>
      </c>
      <c r="C20" s="138" t="s">
        <v>63</v>
      </c>
      <c r="D20" s="145" t="s">
        <v>31</v>
      </c>
      <c r="E20" s="139" t="s">
        <v>32</v>
      </c>
      <c r="F20" s="140" t="s">
        <v>64</v>
      </c>
      <c r="G20" s="143" t="s">
        <v>82</v>
      </c>
      <c r="H20" s="142">
        <v>92</v>
      </c>
      <c r="I20" s="254"/>
      <c r="J20" s="250" t="s">
        <v>30</v>
      </c>
      <c r="K20" s="252" t="s">
        <v>41</v>
      </c>
      <c r="L20" s="252" t="s">
        <v>42</v>
      </c>
      <c r="M20" s="252" t="s">
        <v>41</v>
      </c>
      <c r="N20" s="252" t="s">
        <v>42</v>
      </c>
      <c r="O20" s="251" t="s">
        <v>42</v>
      </c>
      <c r="P20" s="252" t="s">
        <v>41</v>
      </c>
      <c r="Q20" s="252" t="s">
        <v>42</v>
      </c>
      <c r="R20" s="252" t="s">
        <v>42</v>
      </c>
    </row>
    <row r="21" spans="1:18" ht="12.75">
      <c r="A21" s="136">
        <v>15</v>
      </c>
      <c r="B21" s="221">
        <v>56</v>
      </c>
      <c r="C21" s="138" t="s">
        <v>66</v>
      </c>
      <c r="D21" s="145" t="s">
        <v>31</v>
      </c>
      <c r="E21" s="139" t="s">
        <v>32</v>
      </c>
      <c r="F21" s="140" t="s">
        <v>65</v>
      </c>
      <c r="G21" s="143" t="s">
        <v>82</v>
      </c>
      <c r="H21" s="142">
        <v>54</v>
      </c>
      <c r="I21" s="254"/>
      <c r="J21" s="250" t="s">
        <v>30</v>
      </c>
      <c r="K21" s="252" t="s">
        <v>41</v>
      </c>
      <c r="L21" s="252" t="s">
        <v>41</v>
      </c>
      <c r="M21" s="252" t="s">
        <v>41</v>
      </c>
      <c r="N21" s="252" t="s">
        <v>42</v>
      </c>
      <c r="O21" s="251" t="s">
        <v>42</v>
      </c>
      <c r="P21" s="252" t="s">
        <v>42</v>
      </c>
      <c r="Q21" s="252" t="s">
        <v>42</v>
      </c>
      <c r="R21" s="252" t="s">
        <v>42</v>
      </c>
    </row>
    <row r="22" spans="1:18" ht="12.75">
      <c r="A22" s="136">
        <v>16</v>
      </c>
      <c r="B22" s="221">
        <v>75</v>
      </c>
      <c r="C22" s="138" t="s">
        <v>67</v>
      </c>
      <c r="D22" s="145" t="s">
        <v>31</v>
      </c>
      <c r="E22" s="139" t="s">
        <v>32</v>
      </c>
      <c r="F22" s="140" t="s">
        <v>68</v>
      </c>
      <c r="G22" s="141" t="s">
        <v>8</v>
      </c>
      <c r="H22" s="142">
        <v>70</v>
      </c>
      <c r="I22" s="254"/>
      <c r="J22" s="250" t="s">
        <v>30</v>
      </c>
      <c r="K22" s="252" t="s">
        <v>41</v>
      </c>
      <c r="L22" s="252" t="s">
        <v>42</v>
      </c>
      <c r="M22" s="252" t="s">
        <v>41</v>
      </c>
      <c r="N22" s="252" t="s">
        <v>42</v>
      </c>
      <c r="O22" s="251" t="s">
        <v>42</v>
      </c>
      <c r="P22" s="252" t="s">
        <v>41</v>
      </c>
      <c r="Q22" s="252" t="s">
        <v>42</v>
      </c>
      <c r="R22" s="252" t="s">
        <v>42</v>
      </c>
    </row>
    <row r="23" spans="1:18" ht="12.75">
      <c r="A23" s="136">
        <v>17</v>
      </c>
      <c r="B23" s="221">
        <v>67.5</v>
      </c>
      <c r="C23" s="138" t="s">
        <v>70</v>
      </c>
      <c r="D23" s="145" t="s">
        <v>31</v>
      </c>
      <c r="E23" s="139" t="s">
        <v>32</v>
      </c>
      <c r="F23" s="140" t="s">
        <v>69</v>
      </c>
      <c r="G23" s="143" t="s">
        <v>82</v>
      </c>
      <c r="H23" s="142">
        <v>62</v>
      </c>
      <c r="I23" s="254"/>
      <c r="J23" s="250" t="s">
        <v>30</v>
      </c>
      <c r="K23" s="252" t="s">
        <v>41</v>
      </c>
      <c r="L23" s="252" t="s">
        <v>42</v>
      </c>
      <c r="M23" s="252" t="s">
        <v>42</v>
      </c>
      <c r="N23" s="252" t="s">
        <v>42</v>
      </c>
      <c r="O23" s="251" t="s">
        <v>42</v>
      </c>
      <c r="P23" s="255" t="s">
        <v>42</v>
      </c>
      <c r="Q23" s="252" t="s">
        <v>42</v>
      </c>
      <c r="R23" s="252" t="s">
        <v>42</v>
      </c>
    </row>
    <row r="24" spans="1:18" ht="12.75">
      <c r="A24" s="136">
        <v>18</v>
      </c>
      <c r="B24" s="221">
        <v>110</v>
      </c>
      <c r="C24" s="138" t="s">
        <v>71</v>
      </c>
      <c r="D24" s="145" t="s">
        <v>31</v>
      </c>
      <c r="E24" s="139" t="s">
        <v>32</v>
      </c>
      <c r="F24" s="140" t="s">
        <v>72</v>
      </c>
      <c r="G24" s="141" t="s">
        <v>149</v>
      </c>
      <c r="H24" s="142">
        <v>108</v>
      </c>
      <c r="I24" s="254"/>
      <c r="J24" s="250" t="s">
        <v>30</v>
      </c>
      <c r="K24" s="252" t="s">
        <v>42</v>
      </c>
      <c r="L24" s="252" t="s">
        <v>42</v>
      </c>
      <c r="M24" s="252" t="s">
        <v>41</v>
      </c>
      <c r="N24" s="252" t="s">
        <v>42</v>
      </c>
      <c r="O24" s="251" t="s">
        <v>42</v>
      </c>
      <c r="P24" s="252" t="s">
        <v>42</v>
      </c>
      <c r="Q24" s="252" t="s">
        <v>42</v>
      </c>
      <c r="R24" s="252" t="s">
        <v>42</v>
      </c>
    </row>
    <row r="25" spans="1:18" ht="12.75">
      <c r="A25" s="136">
        <v>19</v>
      </c>
      <c r="B25" s="221">
        <v>75</v>
      </c>
      <c r="C25" s="138" t="s">
        <v>73</v>
      </c>
      <c r="D25" s="138" t="s">
        <v>16</v>
      </c>
      <c r="E25" s="141" t="s">
        <v>42</v>
      </c>
      <c r="F25" s="140" t="s">
        <v>74</v>
      </c>
      <c r="G25" s="141" t="s">
        <v>8</v>
      </c>
      <c r="H25" s="142">
        <v>73</v>
      </c>
      <c r="I25" s="254"/>
      <c r="J25" s="256" t="s">
        <v>42</v>
      </c>
      <c r="K25" s="252" t="s">
        <v>41</v>
      </c>
      <c r="L25" s="252" t="s">
        <v>42</v>
      </c>
      <c r="M25" s="252" t="s">
        <v>42</v>
      </c>
      <c r="N25" s="252" t="s">
        <v>42</v>
      </c>
      <c r="O25" s="252" t="s">
        <v>41</v>
      </c>
      <c r="P25" s="252" t="s">
        <v>42</v>
      </c>
      <c r="Q25" s="252" t="s">
        <v>42</v>
      </c>
      <c r="R25" s="252" t="s">
        <v>42</v>
      </c>
    </row>
    <row r="26" spans="1:18" ht="12.75">
      <c r="A26" s="136">
        <v>20</v>
      </c>
      <c r="B26" s="221">
        <v>100</v>
      </c>
      <c r="C26" s="138" t="s">
        <v>78</v>
      </c>
      <c r="D26" s="138" t="s">
        <v>76</v>
      </c>
      <c r="E26" s="141" t="s">
        <v>42</v>
      </c>
      <c r="F26" s="140" t="s">
        <v>77</v>
      </c>
      <c r="G26" s="141" t="s">
        <v>8</v>
      </c>
      <c r="H26" s="142">
        <v>100</v>
      </c>
      <c r="I26" s="254"/>
      <c r="J26" s="256" t="s">
        <v>42</v>
      </c>
      <c r="K26" s="252" t="s">
        <v>41</v>
      </c>
      <c r="L26" s="252" t="s">
        <v>42</v>
      </c>
      <c r="M26" s="252" t="s">
        <v>42</v>
      </c>
      <c r="N26" s="252" t="s">
        <v>42</v>
      </c>
      <c r="O26" s="252" t="s">
        <v>42</v>
      </c>
      <c r="P26" s="252" t="s">
        <v>42</v>
      </c>
      <c r="Q26" s="252" t="s">
        <v>42</v>
      </c>
      <c r="R26" s="252" t="s">
        <v>42</v>
      </c>
    </row>
    <row r="27" spans="1:18" ht="12.75">
      <c r="A27" s="136">
        <v>21</v>
      </c>
      <c r="B27" s="221">
        <v>82.5</v>
      </c>
      <c r="C27" s="138" t="s">
        <v>79</v>
      </c>
      <c r="D27" s="138" t="s">
        <v>16</v>
      </c>
      <c r="E27" s="141" t="s">
        <v>80</v>
      </c>
      <c r="F27" s="140" t="s">
        <v>81</v>
      </c>
      <c r="G27" s="143" t="s">
        <v>82</v>
      </c>
      <c r="H27" s="142">
        <v>82.5</v>
      </c>
      <c r="I27" s="254"/>
      <c r="J27" s="256" t="s">
        <v>83</v>
      </c>
      <c r="K27" s="252" t="s">
        <v>41</v>
      </c>
      <c r="L27" s="252" t="s">
        <v>42</v>
      </c>
      <c r="M27" s="252" t="s">
        <v>42</v>
      </c>
      <c r="N27" s="252" t="s">
        <v>41</v>
      </c>
      <c r="O27" s="252" t="s">
        <v>42</v>
      </c>
      <c r="P27" s="252" t="s">
        <v>42</v>
      </c>
      <c r="Q27" s="252" t="s">
        <v>42</v>
      </c>
      <c r="R27" s="252" t="s">
        <v>42</v>
      </c>
    </row>
    <row r="28" spans="1:18" ht="12.75">
      <c r="A28" s="136">
        <v>22</v>
      </c>
      <c r="B28" s="221">
        <v>75</v>
      </c>
      <c r="C28" s="138" t="s">
        <v>84</v>
      </c>
      <c r="D28" s="138" t="s">
        <v>16</v>
      </c>
      <c r="E28" s="141" t="s">
        <v>80</v>
      </c>
      <c r="F28" s="140" t="s">
        <v>109</v>
      </c>
      <c r="G28" s="143" t="s">
        <v>82</v>
      </c>
      <c r="H28" s="142">
        <v>75</v>
      </c>
      <c r="I28" s="254"/>
      <c r="J28" s="256" t="s">
        <v>83</v>
      </c>
      <c r="K28" s="252" t="s">
        <v>41</v>
      </c>
      <c r="L28" s="252" t="s">
        <v>42</v>
      </c>
      <c r="M28" s="252" t="s">
        <v>42</v>
      </c>
      <c r="N28" s="252" t="s">
        <v>42</v>
      </c>
      <c r="O28" s="252" t="s">
        <v>42</v>
      </c>
      <c r="P28" s="252" t="s">
        <v>41</v>
      </c>
      <c r="Q28" s="252" t="s">
        <v>42</v>
      </c>
      <c r="R28" s="252" t="s">
        <v>42</v>
      </c>
    </row>
    <row r="29" spans="1:18" ht="12.75">
      <c r="A29" s="136">
        <v>23</v>
      </c>
      <c r="B29" s="221">
        <v>100</v>
      </c>
      <c r="C29" s="138" t="s">
        <v>85</v>
      </c>
      <c r="D29" s="138" t="s">
        <v>76</v>
      </c>
      <c r="E29" s="141" t="s">
        <v>86</v>
      </c>
      <c r="F29" s="140" t="s">
        <v>87</v>
      </c>
      <c r="G29" s="143" t="s">
        <v>75</v>
      </c>
      <c r="H29" s="142">
        <v>100</v>
      </c>
      <c r="I29" s="254"/>
      <c r="J29" s="256" t="s">
        <v>88</v>
      </c>
      <c r="K29" s="252" t="s">
        <v>42</v>
      </c>
      <c r="L29" s="252" t="s">
        <v>42</v>
      </c>
      <c r="M29" s="252" t="s">
        <v>42</v>
      </c>
      <c r="N29" s="252" t="s">
        <v>41</v>
      </c>
      <c r="O29" s="252" t="s">
        <v>42</v>
      </c>
      <c r="P29" s="252" t="s">
        <v>42</v>
      </c>
      <c r="Q29" s="252" t="s">
        <v>42</v>
      </c>
      <c r="R29" s="252" t="s">
        <v>42</v>
      </c>
    </row>
    <row r="30" spans="1:18" ht="12.75">
      <c r="A30" s="136">
        <v>24</v>
      </c>
      <c r="B30" s="221">
        <v>82.5</v>
      </c>
      <c r="C30" s="138" t="s">
        <v>92</v>
      </c>
      <c r="D30" s="138" t="s">
        <v>76</v>
      </c>
      <c r="E30" s="141" t="s">
        <v>89</v>
      </c>
      <c r="F30" s="140" t="s">
        <v>90</v>
      </c>
      <c r="G30" s="141" t="s">
        <v>8</v>
      </c>
      <c r="H30" s="142">
        <v>82.5</v>
      </c>
      <c r="I30" s="254"/>
      <c r="J30" s="256" t="s">
        <v>91</v>
      </c>
      <c r="K30" s="252" t="s">
        <v>41</v>
      </c>
      <c r="L30" s="252" t="s">
        <v>42</v>
      </c>
      <c r="M30" s="252" t="s">
        <v>42</v>
      </c>
      <c r="N30" s="252" t="s">
        <v>42</v>
      </c>
      <c r="O30" s="252" t="s">
        <v>42</v>
      </c>
      <c r="P30" s="252" t="s">
        <v>42</v>
      </c>
      <c r="Q30" s="252" t="s">
        <v>42</v>
      </c>
      <c r="R30" s="252" t="s">
        <v>42</v>
      </c>
    </row>
    <row r="31" spans="1:18" ht="12.75">
      <c r="A31" s="136">
        <v>25</v>
      </c>
      <c r="B31" s="221">
        <v>82.5</v>
      </c>
      <c r="C31" s="138" t="s">
        <v>93</v>
      </c>
      <c r="D31" s="138" t="s">
        <v>76</v>
      </c>
      <c r="E31" s="141" t="s">
        <v>89</v>
      </c>
      <c r="F31" s="140" t="s">
        <v>94</v>
      </c>
      <c r="G31" s="141" t="s">
        <v>8</v>
      </c>
      <c r="H31" s="142">
        <v>82.5</v>
      </c>
      <c r="I31" s="254"/>
      <c r="J31" s="257" t="s">
        <v>93</v>
      </c>
      <c r="K31" s="252" t="s">
        <v>41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</row>
    <row r="32" spans="1:18" ht="12.75">
      <c r="A32" s="136">
        <v>26</v>
      </c>
      <c r="B32" s="221">
        <v>75</v>
      </c>
      <c r="C32" s="138" t="s">
        <v>95</v>
      </c>
      <c r="D32" s="138" t="s">
        <v>96</v>
      </c>
      <c r="E32" s="141" t="s">
        <v>15</v>
      </c>
      <c r="F32" s="140" t="s">
        <v>97</v>
      </c>
      <c r="G32" s="141" t="s">
        <v>8</v>
      </c>
      <c r="H32" s="142">
        <v>75</v>
      </c>
      <c r="I32" s="254"/>
      <c r="J32" s="256" t="s">
        <v>98</v>
      </c>
      <c r="K32" s="252" t="s">
        <v>41</v>
      </c>
      <c r="L32" s="252" t="s">
        <v>42</v>
      </c>
      <c r="M32" s="252" t="s">
        <v>42</v>
      </c>
      <c r="N32" s="252" t="s">
        <v>42</v>
      </c>
      <c r="O32" s="252" t="s">
        <v>42</v>
      </c>
      <c r="P32" s="252" t="s">
        <v>42</v>
      </c>
      <c r="Q32" s="252" t="s">
        <v>42</v>
      </c>
      <c r="R32" s="252" t="s">
        <v>42</v>
      </c>
    </row>
    <row r="33" spans="1:18" ht="12.75">
      <c r="A33" s="136">
        <v>27</v>
      </c>
      <c r="B33" s="221">
        <v>90</v>
      </c>
      <c r="C33" s="138" t="s">
        <v>99</v>
      </c>
      <c r="D33" s="138" t="s">
        <v>100</v>
      </c>
      <c r="E33" s="141" t="s">
        <v>101</v>
      </c>
      <c r="F33" s="140" t="s">
        <v>102</v>
      </c>
      <c r="G33" s="141" t="s">
        <v>8</v>
      </c>
      <c r="H33" s="142">
        <v>89</v>
      </c>
      <c r="I33" s="254"/>
      <c r="J33" s="256" t="s">
        <v>42</v>
      </c>
      <c r="K33" s="252" t="s">
        <v>41</v>
      </c>
      <c r="L33" s="252" t="s">
        <v>42</v>
      </c>
      <c r="M33" s="252" t="s">
        <v>42</v>
      </c>
      <c r="N33" s="252" t="s">
        <v>42</v>
      </c>
      <c r="O33" s="252" t="s">
        <v>42</v>
      </c>
      <c r="P33" s="252" t="s">
        <v>42</v>
      </c>
      <c r="Q33" s="252" t="s">
        <v>42</v>
      </c>
      <c r="R33" s="252" t="s">
        <v>42</v>
      </c>
    </row>
    <row r="34" spans="1:18" ht="12.75">
      <c r="A34" s="136">
        <v>28</v>
      </c>
      <c r="B34" s="221">
        <v>125</v>
      </c>
      <c r="C34" s="138" t="s">
        <v>103</v>
      </c>
      <c r="D34" s="138" t="s">
        <v>16</v>
      </c>
      <c r="E34" s="141" t="s">
        <v>105</v>
      </c>
      <c r="F34" s="140" t="s">
        <v>104</v>
      </c>
      <c r="G34" s="141" t="s">
        <v>82</v>
      </c>
      <c r="H34" s="142">
        <v>124</v>
      </c>
      <c r="I34" s="254"/>
      <c r="J34" s="256" t="s">
        <v>42</v>
      </c>
      <c r="K34" s="252" t="s">
        <v>42</v>
      </c>
      <c r="L34" s="252" t="s">
        <v>42</v>
      </c>
      <c r="M34" s="252" t="s">
        <v>42</v>
      </c>
      <c r="N34" s="252" t="s">
        <v>41</v>
      </c>
      <c r="O34" s="252" t="s">
        <v>42</v>
      </c>
      <c r="P34" s="252" t="s">
        <v>42</v>
      </c>
      <c r="Q34" s="252" t="s">
        <v>42</v>
      </c>
      <c r="R34" s="252" t="s">
        <v>42</v>
      </c>
    </row>
    <row r="35" spans="1:18" ht="12.75">
      <c r="A35" s="136">
        <v>29</v>
      </c>
      <c r="B35" s="221">
        <v>60</v>
      </c>
      <c r="C35" s="138" t="s">
        <v>107</v>
      </c>
      <c r="D35" s="138" t="s">
        <v>16</v>
      </c>
      <c r="E35" s="141" t="s">
        <v>86</v>
      </c>
      <c r="F35" s="140" t="s">
        <v>108</v>
      </c>
      <c r="G35" s="141" t="s">
        <v>82</v>
      </c>
      <c r="H35" s="142">
        <v>60</v>
      </c>
      <c r="I35" s="254"/>
      <c r="J35" s="256" t="s">
        <v>88</v>
      </c>
      <c r="K35" s="252" t="s">
        <v>41</v>
      </c>
      <c r="L35" s="252" t="s">
        <v>42</v>
      </c>
      <c r="M35" s="252" t="s">
        <v>42</v>
      </c>
      <c r="N35" s="252" t="s">
        <v>41</v>
      </c>
      <c r="O35" s="252" t="s">
        <v>42</v>
      </c>
      <c r="P35" s="252" t="s">
        <v>42</v>
      </c>
      <c r="Q35" s="252" t="s">
        <v>42</v>
      </c>
      <c r="R35" s="252" t="s">
        <v>42</v>
      </c>
    </row>
    <row r="36" spans="1:18" ht="12.75">
      <c r="A36" s="136">
        <v>30</v>
      </c>
      <c r="B36" s="148">
        <v>82.5</v>
      </c>
      <c r="C36" s="138" t="s">
        <v>150</v>
      </c>
      <c r="D36" s="138" t="s">
        <v>16</v>
      </c>
      <c r="E36" s="141" t="s">
        <v>105</v>
      </c>
      <c r="F36" s="140" t="s">
        <v>110</v>
      </c>
      <c r="G36" s="141" t="s">
        <v>8</v>
      </c>
      <c r="H36" s="142">
        <v>82.5</v>
      </c>
      <c r="I36" s="254"/>
      <c r="J36" s="256" t="s">
        <v>42</v>
      </c>
      <c r="K36" s="252" t="s">
        <v>42</v>
      </c>
      <c r="L36" s="252" t="s">
        <v>42</v>
      </c>
      <c r="M36" s="252" t="s">
        <v>42</v>
      </c>
      <c r="N36" s="258" t="s">
        <v>41</v>
      </c>
      <c r="O36" s="252" t="s">
        <v>42</v>
      </c>
      <c r="P36" s="252" t="s">
        <v>42</v>
      </c>
      <c r="Q36" s="252" t="s">
        <v>42</v>
      </c>
      <c r="R36" s="255" t="s">
        <v>42</v>
      </c>
    </row>
    <row r="37" spans="1:18" ht="12.75">
      <c r="A37" s="136">
        <v>31</v>
      </c>
      <c r="B37" s="221">
        <v>67.5</v>
      </c>
      <c r="C37" s="138" t="s">
        <v>112</v>
      </c>
      <c r="D37" s="138" t="s">
        <v>16</v>
      </c>
      <c r="E37" s="141" t="s">
        <v>80</v>
      </c>
      <c r="F37" s="140" t="s">
        <v>113</v>
      </c>
      <c r="G37" s="141" t="s">
        <v>82</v>
      </c>
      <c r="H37" s="142">
        <v>67.5</v>
      </c>
      <c r="I37" s="254"/>
      <c r="J37" s="256" t="s">
        <v>83</v>
      </c>
      <c r="K37" s="252" t="s">
        <v>41</v>
      </c>
      <c r="L37" s="252" t="s">
        <v>42</v>
      </c>
      <c r="M37" s="252" t="s">
        <v>42</v>
      </c>
      <c r="N37" s="252" t="s">
        <v>42</v>
      </c>
      <c r="O37" s="252" t="s">
        <v>42</v>
      </c>
      <c r="P37" s="252" t="s">
        <v>42</v>
      </c>
      <c r="Q37" s="252" t="s">
        <v>42</v>
      </c>
      <c r="R37" s="252" t="s">
        <v>42</v>
      </c>
    </row>
    <row r="38" spans="1:18" ht="12.75">
      <c r="A38" s="136">
        <v>32</v>
      </c>
      <c r="B38" s="221">
        <v>48</v>
      </c>
      <c r="C38" s="138" t="s">
        <v>114</v>
      </c>
      <c r="D38" s="138" t="s">
        <v>16</v>
      </c>
      <c r="E38" s="141" t="s">
        <v>86</v>
      </c>
      <c r="F38" s="140" t="s">
        <v>115</v>
      </c>
      <c r="G38" s="141" t="s">
        <v>8</v>
      </c>
      <c r="H38" s="142">
        <v>48</v>
      </c>
      <c r="I38" s="254"/>
      <c r="J38" s="256" t="s">
        <v>88</v>
      </c>
      <c r="K38" s="252" t="s">
        <v>41</v>
      </c>
      <c r="L38" s="252" t="s">
        <v>42</v>
      </c>
      <c r="M38" s="252" t="s">
        <v>42</v>
      </c>
      <c r="N38" s="252" t="s">
        <v>42</v>
      </c>
      <c r="O38" s="252" t="s">
        <v>42</v>
      </c>
      <c r="P38" s="252" t="s">
        <v>41</v>
      </c>
      <c r="Q38" s="252" t="s">
        <v>42</v>
      </c>
      <c r="R38" s="252" t="s">
        <v>42</v>
      </c>
    </row>
    <row r="39" spans="1:18" ht="12.75">
      <c r="A39" s="136">
        <v>33</v>
      </c>
      <c r="B39" s="221">
        <v>60</v>
      </c>
      <c r="C39" s="138" t="s">
        <v>116</v>
      </c>
      <c r="D39" s="138" t="s">
        <v>16</v>
      </c>
      <c r="E39" s="141" t="s">
        <v>42</v>
      </c>
      <c r="F39" s="140" t="s">
        <v>117</v>
      </c>
      <c r="G39" s="141" t="s">
        <v>8</v>
      </c>
      <c r="H39" s="142">
        <v>59</v>
      </c>
      <c r="I39" s="254"/>
      <c r="J39" s="256" t="s">
        <v>42</v>
      </c>
      <c r="K39" s="252" t="s">
        <v>41</v>
      </c>
      <c r="L39" s="252" t="s">
        <v>41</v>
      </c>
      <c r="M39" s="252" t="s">
        <v>41</v>
      </c>
      <c r="N39" s="252" t="s">
        <v>41</v>
      </c>
      <c r="O39" s="252" t="s">
        <v>42</v>
      </c>
      <c r="P39" s="252" t="s">
        <v>42</v>
      </c>
      <c r="Q39" s="252" t="s">
        <v>42</v>
      </c>
      <c r="R39" s="252" t="s">
        <v>42</v>
      </c>
    </row>
    <row r="40" spans="1:18" ht="12.75">
      <c r="A40" s="136">
        <v>34</v>
      </c>
      <c r="B40" s="221">
        <v>67.5</v>
      </c>
      <c r="C40" s="138" t="s">
        <v>118</v>
      </c>
      <c r="D40" s="138" t="s">
        <v>16</v>
      </c>
      <c r="E40" s="141" t="s">
        <v>42</v>
      </c>
      <c r="F40" s="140" t="s">
        <v>119</v>
      </c>
      <c r="G40" s="141" t="s">
        <v>8</v>
      </c>
      <c r="H40" s="142">
        <v>67.5</v>
      </c>
      <c r="I40" s="254"/>
      <c r="J40" s="256" t="s">
        <v>42</v>
      </c>
      <c r="K40" s="252" t="s">
        <v>41</v>
      </c>
      <c r="L40" s="252" t="s">
        <v>42</v>
      </c>
      <c r="M40" s="252" t="s">
        <v>41</v>
      </c>
      <c r="N40" s="252" t="s">
        <v>41</v>
      </c>
      <c r="O40" s="252" t="s">
        <v>42</v>
      </c>
      <c r="P40" s="252" t="s">
        <v>42</v>
      </c>
      <c r="Q40" s="252" t="s">
        <v>42</v>
      </c>
      <c r="R40" s="252" t="s">
        <v>42</v>
      </c>
    </row>
    <row r="41" spans="1:18" ht="12.75">
      <c r="A41" s="136">
        <v>36</v>
      </c>
      <c r="B41" s="221">
        <v>90</v>
      </c>
      <c r="C41" s="138" t="s">
        <v>120</v>
      </c>
      <c r="D41" s="138" t="s">
        <v>16</v>
      </c>
      <c r="E41" s="141" t="s">
        <v>42</v>
      </c>
      <c r="F41" s="140" t="s">
        <v>121</v>
      </c>
      <c r="G41" s="141" t="s">
        <v>149</v>
      </c>
      <c r="H41" s="142">
        <v>90</v>
      </c>
      <c r="I41" s="254"/>
      <c r="J41" s="256" t="s">
        <v>42</v>
      </c>
      <c r="K41" s="252" t="s">
        <v>41</v>
      </c>
      <c r="L41" s="252" t="s">
        <v>42</v>
      </c>
      <c r="M41" s="252" t="s">
        <v>42</v>
      </c>
      <c r="N41" s="252" t="s">
        <v>42</v>
      </c>
      <c r="O41" s="252" t="s">
        <v>42</v>
      </c>
      <c r="P41" s="252" t="s">
        <v>42</v>
      </c>
      <c r="Q41" s="252" t="s">
        <v>42</v>
      </c>
      <c r="R41" s="252" t="s">
        <v>42</v>
      </c>
    </row>
    <row r="42" spans="1:18" ht="12.75">
      <c r="A42" s="136">
        <v>37</v>
      </c>
      <c r="B42" s="221">
        <v>82.5</v>
      </c>
      <c r="C42" s="138" t="s">
        <v>126</v>
      </c>
      <c r="D42" s="138" t="s">
        <v>31</v>
      </c>
      <c r="E42" s="141" t="s">
        <v>32</v>
      </c>
      <c r="F42" s="140" t="s">
        <v>127</v>
      </c>
      <c r="G42" s="141" t="s">
        <v>75</v>
      </c>
      <c r="H42" s="142">
        <v>82.5</v>
      </c>
      <c r="I42" s="254"/>
      <c r="J42" s="259" t="s">
        <v>30</v>
      </c>
      <c r="K42" s="252" t="s">
        <v>41</v>
      </c>
      <c r="L42" s="252" t="s">
        <v>41</v>
      </c>
      <c r="M42" s="252" t="s">
        <v>42</v>
      </c>
      <c r="N42" s="252" t="s">
        <v>42</v>
      </c>
      <c r="O42" s="252" t="s">
        <v>42</v>
      </c>
      <c r="P42" s="252" t="s">
        <v>42</v>
      </c>
      <c r="Q42" s="252" t="s">
        <v>42</v>
      </c>
      <c r="R42" s="252" t="s">
        <v>42</v>
      </c>
    </row>
    <row r="43" spans="1:18" ht="12.75">
      <c r="A43" s="136">
        <v>38</v>
      </c>
      <c r="B43" s="221">
        <v>52</v>
      </c>
      <c r="C43" s="138" t="s">
        <v>128</v>
      </c>
      <c r="D43" s="138" t="s">
        <v>31</v>
      </c>
      <c r="E43" s="141" t="s">
        <v>32</v>
      </c>
      <c r="F43" s="140" t="s">
        <v>129</v>
      </c>
      <c r="G43" s="141" t="s">
        <v>82</v>
      </c>
      <c r="H43" s="142">
        <v>52</v>
      </c>
      <c r="I43" s="254"/>
      <c r="J43" s="259" t="s">
        <v>184</v>
      </c>
      <c r="K43" s="258" t="s">
        <v>41</v>
      </c>
      <c r="L43" s="252" t="s">
        <v>42</v>
      </c>
      <c r="M43" s="252" t="s">
        <v>42</v>
      </c>
      <c r="N43" s="252" t="s">
        <v>42</v>
      </c>
      <c r="O43" s="252" t="s">
        <v>42</v>
      </c>
      <c r="P43" s="252" t="s">
        <v>42</v>
      </c>
      <c r="Q43" s="252" t="s">
        <v>42</v>
      </c>
      <c r="R43" s="252" t="s">
        <v>42</v>
      </c>
    </row>
    <row r="44" spans="1:18" ht="12.75">
      <c r="A44" s="136">
        <v>39</v>
      </c>
      <c r="B44" s="221">
        <v>56</v>
      </c>
      <c r="C44" s="138" t="s">
        <v>130</v>
      </c>
      <c r="D44" s="138" t="s">
        <v>31</v>
      </c>
      <c r="E44" s="141" t="s">
        <v>32</v>
      </c>
      <c r="F44" s="140" t="s">
        <v>131</v>
      </c>
      <c r="G44" s="141" t="s">
        <v>82</v>
      </c>
      <c r="H44" s="142">
        <v>56</v>
      </c>
      <c r="I44" s="254"/>
      <c r="J44" s="259" t="s">
        <v>184</v>
      </c>
      <c r="K44" s="252" t="s">
        <v>41</v>
      </c>
      <c r="L44" s="252" t="s">
        <v>42</v>
      </c>
      <c r="M44" s="252" t="s">
        <v>42</v>
      </c>
      <c r="N44" s="252" t="s">
        <v>42</v>
      </c>
      <c r="O44" s="252" t="s">
        <v>42</v>
      </c>
      <c r="P44" s="252" t="s">
        <v>42</v>
      </c>
      <c r="Q44" s="252" t="s">
        <v>42</v>
      </c>
      <c r="R44" s="252" t="s">
        <v>42</v>
      </c>
    </row>
    <row r="45" spans="1:18" ht="12.75">
      <c r="A45" s="136">
        <v>40</v>
      </c>
      <c r="B45" s="221">
        <v>60</v>
      </c>
      <c r="C45" s="138" t="s">
        <v>132</v>
      </c>
      <c r="D45" s="138" t="s">
        <v>31</v>
      </c>
      <c r="E45" s="141" t="s">
        <v>32</v>
      </c>
      <c r="F45" s="140" t="s">
        <v>133</v>
      </c>
      <c r="G45" s="141" t="s">
        <v>82</v>
      </c>
      <c r="H45" s="142">
        <v>60</v>
      </c>
      <c r="I45" s="254"/>
      <c r="J45" s="259" t="s">
        <v>184</v>
      </c>
      <c r="K45" s="252" t="s">
        <v>41</v>
      </c>
      <c r="L45" s="252" t="s">
        <v>42</v>
      </c>
      <c r="M45" s="252" t="s">
        <v>42</v>
      </c>
      <c r="N45" s="252" t="s">
        <v>42</v>
      </c>
      <c r="O45" s="252" t="s">
        <v>42</v>
      </c>
      <c r="P45" s="252" t="s">
        <v>42</v>
      </c>
      <c r="Q45" s="252" t="s">
        <v>42</v>
      </c>
      <c r="R45" s="252" t="s">
        <v>42</v>
      </c>
    </row>
    <row r="46" spans="1:18" ht="12.75">
      <c r="A46" s="136">
        <v>41</v>
      </c>
      <c r="B46" s="148">
        <v>60</v>
      </c>
      <c r="C46" s="138" t="s">
        <v>134</v>
      </c>
      <c r="D46" s="138" t="s">
        <v>31</v>
      </c>
      <c r="E46" s="141" t="s">
        <v>32</v>
      </c>
      <c r="F46" s="140" t="s">
        <v>133</v>
      </c>
      <c r="G46" s="141" t="s">
        <v>82</v>
      </c>
      <c r="H46" s="142">
        <v>60</v>
      </c>
      <c r="I46" s="254"/>
      <c r="J46" s="259" t="s">
        <v>184</v>
      </c>
      <c r="K46" s="252" t="s">
        <v>41</v>
      </c>
      <c r="L46" s="252" t="s">
        <v>42</v>
      </c>
      <c r="M46" s="252" t="s">
        <v>42</v>
      </c>
      <c r="N46" s="252" t="s">
        <v>42</v>
      </c>
      <c r="O46" s="252" t="s">
        <v>42</v>
      </c>
      <c r="P46" s="252" t="s">
        <v>42</v>
      </c>
      <c r="Q46" s="252" t="s">
        <v>42</v>
      </c>
      <c r="R46" s="252" t="s">
        <v>42</v>
      </c>
    </row>
    <row r="47" spans="1:18" ht="12.75">
      <c r="A47" s="136">
        <v>42</v>
      </c>
      <c r="B47" s="221">
        <v>67.5</v>
      </c>
      <c r="C47" s="138" t="s">
        <v>135</v>
      </c>
      <c r="D47" s="138" t="s">
        <v>31</v>
      </c>
      <c r="E47" s="141" t="s">
        <v>32</v>
      </c>
      <c r="F47" s="140" t="s">
        <v>129</v>
      </c>
      <c r="G47" s="141" t="s">
        <v>82</v>
      </c>
      <c r="H47" s="142">
        <v>67</v>
      </c>
      <c r="I47" s="254"/>
      <c r="J47" s="259" t="s">
        <v>184</v>
      </c>
      <c r="K47" s="252" t="s">
        <v>41</v>
      </c>
      <c r="L47" s="252" t="s">
        <v>42</v>
      </c>
      <c r="M47" s="252" t="s">
        <v>42</v>
      </c>
      <c r="N47" s="252" t="s">
        <v>42</v>
      </c>
      <c r="O47" s="252" t="s">
        <v>42</v>
      </c>
      <c r="P47" s="252" t="s">
        <v>42</v>
      </c>
      <c r="Q47" s="252" t="s">
        <v>42</v>
      </c>
      <c r="R47" s="252" t="s">
        <v>42</v>
      </c>
    </row>
    <row r="48" spans="1:18" ht="12.75">
      <c r="A48" s="136">
        <v>44</v>
      </c>
      <c r="B48" s="221">
        <v>82.5</v>
      </c>
      <c r="C48" s="138" t="s">
        <v>137</v>
      </c>
      <c r="D48" s="138" t="s">
        <v>31</v>
      </c>
      <c r="E48" s="141" t="s">
        <v>32</v>
      </c>
      <c r="F48" s="140" t="s">
        <v>133</v>
      </c>
      <c r="G48" s="141" t="s">
        <v>82</v>
      </c>
      <c r="H48" s="142">
        <v>82</v>
      </c>
      <c r="I48" s="254"/>
      <c r="J48" s="259" t="s">
        <v>184</v>
      </c>
      <c r="K48" s="252" t="s">
        <v>41</v>
      </c>
      <c r="L48" s="252" t="s">
        <v>42</v>
      </c>
      <c r="M48" s="252" t="s">
        <v>42</v>
      </c>
      <c r="N48" s="252" t="s">
        <v>42</v>
      </c>
      <c r="O48" s="252" t="s">
        <v>42</v>
      </c>
      <c r="P48" s="252" t="s">
        <v>42</v>
      </c>
      <c r="Q48" s="252" t="s">
        <v>42</v>
      </c>
      <c r="R48" s="252" t="s">
        <v>42</v>
      </c>
    </row>
    <row r="49" spans="1:18" ht="12.75">
      <c r="A49" s="136">
        <v>45</v>
      </c>
      <c r="B49" s="221">
        <v>100</v>
      </c>
      <c r="C49" s="138" t="s">
        <v>138</v>
      </c>
      <c r="D49" s="138" t="s">
        <v>31</v>
      </c>
      <c r="E49" s="141" t="s">
        <v>32</v>
      </c>
      <c r="F49" s="140" t="s">
        <v>133</v>
      </c>
      <c r="G49" s="141" t="s">
        <v>82</v>
      </c>
      <c r="H49" s="142">
        <v>93</v>
      </c>
      <c r="I49" s="254"/>
      <c r="J49" s="259" t="s">
        <v>184</v>
      </c>
      <c r="K49" s="252" t="s">
        <v>41</v>
      </c>
      <c r="L49" s="252" t="s">
        <v>42</v>
      </c>
      <c r="M49" s="252" t="s">
        <v>42</v>
      </c>
      <c r="N49" s="252" t="s">
        <v>42</v>
      </c>
      <c r="O49" s="252" t="s">
        <v>42</v>
      </c>
      <c r="P49" s="252" t="s">
        <v>42</v>
      </c>
      <c r="Q49" s="252" t="s">
        <v>42</v>
      </c>
      <c r="R49" s="252" t="s">
        <v>42</v>
      </c>
    </row>
    <row r="50" spans="1:18" ht="12.75">
      <c r="A50" s="136">
        <v>46</v>
      </c>
      <c r="B50" s="148">
        <v>56</v>
      </c>
      <c r="C50" s="138" t="s">
        <v>139</v>
      </c>
      <c r="D50" s="138" t="s">
        <v>16</v>
      </c>
      <c r="E50" s="141" t="s">
        <v>42</v>
      </c>
      <c r="F50" s="140" t="s">
        <v>140</v>
      </c>
      <c r="G50" s="141" t="s">
        <v>149</v>
      </c>
      <c r="H50" s="142">
        <v>54</v>
      </c>
      <c r="I50" s="254"/>
      <c r="J50" s="259" t="s">
        <v>42</v>
      </c>
      <c r="K50" s="258" t="s">
        <v>41</v>
      </c>
      <c r="L50" s="258" t="s">
        <v>41</v>
      </c>
      <c r="M50" s="258" t="s">
        <v>41</v>
      </c>
      <c r="N50" s="258" t="s">
        <v>41</v>
      </c>
      <c r="O50" s="252" t="s">
        <v>42</v>
      </c>
      <c r="P50" s="252" t="s">
        <v>42</v>
      </c>
      <c r="Q50" s="252" t="s">
        <v>42</v>
      </c>
      <c r="R50" s="252" t="s">
        <v>42</v>
      </c>
    </row>
    <row r="51" spans="1:18" ht="12.75">
      <c r="A51" s="136">
        <v>47</v>
      </c>
      <c r="B51" s="221">
        <v>82.5</v>
      </c>
      <c r="C51" s="138" t="s">
        <v>141</v>
      </c>
      <c r="D51" s="138" t="s">
        <v>142</v>
      </c>
      <c r="E51" s="141" t="s">
        <v>32</v>
      </c>
      <c r="F51" s="140" t="s">
        <v>143</v>
      </c>
      <c r="G51" s="141" t="s">
        <v>8</v>
      </c>
      <c r="H51" s="142">
        <v>81</v>
      </c>
      <c r="I51" s="254"/>
      <c r="J51" s="259" t="s">
        <v>42</v>
      </c>
      <c r="K51" s="252" t="s">
        <v>41</v>
      </c>
      <c r="L51" s="252" t="s">
        <v>42</v>
      </c>
      <c r="M51" s="252" t="s">
        <v>41</v>
      </c>
      <c r="N51" s="252" t="s">
        <v>42</v>
      </c>
      <c r="O51" s="252" t="s">
        <v>42</v>
      </c>
      <c r="P51" s="252" t="s">
        <v>42</v>
      </c>
      <c r="Q51" s="252" t="s">
        <v>42</v>
      </c>
      <c r="R51" s="252" t="s">
        <v>42</v>
      </c>
    </row>
    <row r="52" spans="1:18" ht="12.75">
      <c r="A52" s="136">
        <v>48</v>
      </c>
      <c r="B52" s="221">
        <v>67.5</v>
      </c>
      <c r="C52" s="138" t="s">
        <v>144</v>
      </c>
      <c r="D52" s="138" t="s">
        <v>16</v>
      </c>
      <c r="E52" s="141" t="s">
        <v>42</v>
      </c>
      <c r="F52" s="140" t="s">
        <v>145</v>
      </c>
      <c r="G52" s="141" t="s">
        <v>8</v>
      </c>
      <c r="H52" s="142">
        <v>62</v>
      </c>
      <c r="I52" s="254"/>
      <c r="J52" s="259" t="s">
        <v>42</v>
      </c>
      <c r="K52" s="252" t="s">
        <v>42</v>
      </c>
      <c r="L52" s="252" t="s">
        <v>42</v>
      </c>
      <c r="M52" s="252" t="s">
        <v>42</v>
      </c>
      <c r="N52" s="252" t="s">
        <v>41</v>
      </c>
      <c r="O52" s="252" t="s">
        <v>42</v>
      </c>
      <c r="P52" s="252" t="s">
        <v>42</v>
      </c>
      <c r="Q52" s="252" t="s">
        <v>41</v>
      </c>
      <c r="R52" s="252" t="s">
        <v>42</v>
      </c>
    </row>
    <row r="53" spans="1:18" ht="12.75">
      <c r="A53" s="136">
        <v>49</v>
      </c>
      <c r="B53" s="221">
        <v>82.5</v>
      </c>
      <c r="C53" s="138" t="s">
        <v>146</v>
      </c>
      <c r="D53" s="138" t="s">
        <v>16</v>
      </c>
      <c r="E53" s="141" t="s">
        <v>105</v>
      </c>
      <c r="F53" s="140" t="s">
        <v>147</v>
      </c>
      <c r="G53" s="141" t="s">
        <v>8</v>
      </c>
      <c r="H53" s="142">
        <v>80</v>
      </c>
      <c r="I53" s="254"/>
      <c r="J53" s="259" t="s">
        <v>146</v>
      </c>
      <c r="K53" s="252" t="s">
        <v>42</v>
      </c>
      <c r="L53" s="252" t="s">
        <v>42</v>
      </c>
      <c r="M53" s="252" t="s">
        <v>42</v>
      </c>
      <c r="N53" s="252" t="s">
        <v>42</v>
      </c>
      <c r="O53" s="252" t="s">
        <v>42</v>
      </c>
      <c r="P53" s="252" t="s">
        <v>41</v>
      </c>
      <c r="Q53" s="252" t="s">
        <v>42</v>
      </c>
      <c r="R53" s="252" t="s">
        <v>42</v>
      </c>
    </row>
    <row r="54" spans="1:18" ht="12.75">
      <c r="A54" s="136">
        <v>52</v>
      </c>
      <c r="B54" s="221">
        <v>67.5</v>
      </c>
      <c r="C54" s="138" t="s">
        <v>148</v>
      </c>
      <c r="D54" s="138" t="s">
        <v>16</v>
      </c>
      <c r="E54" s="141" t="s">
        <v>80</v>
      </c>
      <c r="F54" s="140" t="s">
        <v>133</v>
      </c>
      <c r="G54" s="141" t="s">
        <v>82</v>
      </c>
      <c r="H54" s="142">
        <v>66</v>
      </c>
      <c r="I54" s="254"/>
      <c r="J54" s="259" t="s">
        <v>42</v>
      </c>
      <c r="K54" s="252" t="s">
        <v>42</v>
      </c>
      <c r="L54" s="252" t="s">
        <v>42</v>
      </c>
      <c r="M54" s="252" t="s">
        <v>42</v>
      </c>
      <c r="N54" s="252" t="s">
        <v>41</v>
      </c>
      <c r="O54" s="252" t="s">
        <v>42</v>
      </c>
      <c r="P54" s="252" t="s">
        <v>41</v>
      </c>
      <c r="Q54" s="252" t="s">
        <v>42</v>
      </c>
      <c r="R54" s="252" t="s">
        <v>42</v>
      </c>
    </row>
    <row r="55" spans="1:18" ht="12.75">
      <c r="A55" s="136">
        <v>53</v>
      </c>
      <c r="B55" s="148">
        <v>60</v>
      </c>
      <c r="C55" s="138" t="s">
        <v>171</v>
      </c>
      <c r="D55" s="138" t="s">
        <v>16</v>
      </c>
      <c r="E55" s="141" t="s">
        <v>80</v>
      </c>
      <c r="F55" s="140" t="s">
        <v>172</v>
      </c>
      <c r="G55" s="141" t="s">
        <v>82</v>
      </c>
      <c r="H55" s="142">
        <v>59</v>
      </c>
      <c r="I55" s="254"/>
      <c r="J55" s="141" t="s">
        <v>83</v>
      </c>
      <c r="K55" s="252" t="s">
        <v>42</v>
      </c>
      <c r="L55" s="252" t="s">
        <v>42</v>
      </c>
      <c r="M55" s="252" t="s">
        <v>42</v>
      </c>
      <c r="N55" s="252" t="s">
        <v>42</v>
      </c>
      <c r="O55" s="252" t="s">
        <v>42</v>
      </c>
      <c r="P55" s="260" t="s">
        <v>41</v>
      </c>
      <c r="Q55" s="252" t="s">
        <v>42</v>
      </c>
      <c r="R55" s="252" t="s">
        <v>42</v>
      </c>
    </row>
    <row r="56" spans="1:18" ht="12.75">
      <c r="A56" s="221">
        <v>54</v>
      </c>
      <c r="B56" s="221">
        <v>82.5</v>
      </c>
      <c r="C56" s="257" t="s">
        <v>214</v>
      </c>
      <c r="D56" s="138" t="s">
        <v>16</v>
      </c>
      <c r="E56" s="141" t="s">
        <v>105</v>
      </c>
      <c r="F56" s="140" t="s">
        <v>215</v>
      </c>
      <c r="G56" s="141" t="s">
        <v>8</v>
      </c>
      <c r="H56" s="142">
        <v>82.5</v>
      </c>
      <c r="I56" s="254"/>
      <c r="J56" s="261" t="s">
        <v>42</v>
      </c>
      <c r="K56" s="221" t="s">
        <v>42</v>
      </c>
      <c r="L56" s="221" t="s">
        <v>42</v>
      </c>
      <c r="M56" s="221" t="s">
        <v>42</v>
      </c>
      <c r="N56" s="221" t="s">
        <v>42</v>
      </c>
      <c r="O56" s="221" t="s">
        <v>42</v>
      </c>
      <c r="P56" s="221" t="s">
        <v>41</v>
      </c>
      <c r="Q56" s="221" t="s">
        <v>41</v>
      </c>
      <c r="R56" s="221" t="s">
        <v>42</v>
      </c>
    </row>
    <row r="57" spans="1:18" ht="12.75">
      <c r="A57" s="203">
        <v>55</v>
      </c>
      <c r="B57" s="174">
        <v>82.5</v>
      </c>
      <c r="C57" s="138" t="s">
        <v>216</v>
      </c>
      <c r="D57" s="138" t="s">
        <v>31</v>
      </c>
      <c r="E57" s="141" t="s">
        <v>32</v>
      </c>
      <c r="F57" s="140" t="s">
        <v>217</v>
      </c>
      <c r="G57" s="141" t="s">
        <v>149</v>
      </c>
      <c r="H57" s="142">
        <v>82.5</v>
      </c>
      <c r="I57" s="199"/>
      <c r="J57" s="261" t="s">
        <v>30</v>
      </c>
      <c r="K57" s="221" t="s">
        <v>41</v>
      </c>
      <c r="L57" s="221" t="s">
        <v>42</v>
      </c>
      <c r="M57" s="221" t="s">
        <v>41</v>
      </c>
      <c r="N57" s="221" t="s">
        <v>42</v>
      </c>
      <c r="O57" s="221" t="s">
        <v>42</v>
      </c>
      <c r="P57" s="221" t="s">
        <v>42</v>
      </c>
      <c r="Q57" s="221" t="s">
        <v>42</v>
      </c>
      <c r="R57" s="221" t="s">
        <v>42</v>
      </c>
    </row>
    <row r="58" spans="1:18" ht="12.75">
      <c r="A58" s="203">
        <v>56</v>
      </c>
      <c r="B58" s="174">
        <v>75</v>
      </c>
      <c r="C58" s="138" t="s">
        <v>218</v>
      </c>
      <c r="D58" s="138" t="s">
        <v>219</v>
      </c>
      <c r="E58" s="141" t="s">
        <v>220</v>
      </c>
      <c r="F58" s="140" t="s">
        <v>221</v>
      </c>
      <c r="G58" s="141" t="s">
        <v>8</v>
      </c>
      <c r="H58" s="142">
        <v>75</v>
      </c>
      <c r="I58" s="199"/>
      <c r="J58" s="261" t="s">
        <v>42</v>
      </c>
      <c r="K58" s="221" t="s">
        <v>41</v>
      </c>
      <c r="L58" s="221" t="s">
        <v>41</v>
      </c>
      <c r="M58" s="221" t="s">
        <v>42</v>
      </c>
      <c r="N58" s="221" t="s">
        <v>42</v>
      </c>
      <c r="O58" s="221" t="s">
        <v>42</v>
      </c>
      <c r="P58" s="221" t="s">
        <v>42</v>
      </c>
      <c r="Q58" s="221" t="s">
        <v>42</v>
      </c>
      <c r="R58" s="221" t="s">
        <v>42</v>
      </c>
    </row>
    <row r="59" spans="1:18" ht="12.75">
      <c r="A59" s="203">
        <v>57</v>
      </c>
      <c r="B59" s="174">
        <v>56</v>
      </c>
      <c r="C59" s="138" t="s">
        <v>222</v>
      </c>
      <c r="D59" s="138" t="s">
        <v>219</v>
      </c>
      <c r="E59" s="141" t="s">
        <v>220</v>
      </c>
      <c r="F59" s="204" t="s">
        <v>238</v>
      </c>
      <c r="G59" s="141" t="s">
        <v>8</v>
      </c>
      <c r="H59" s="142">
        <v>56</v>
      </c>
      <c r="I59" s="199"/>
      <c r="J59" s="261" t="s">
        <v>42</v>
      </c>
      <c r="K59" s="221" t="s">
        <v>41</v>
      </c>
      <c r="L59" s="221" t="s">
        <v>41</v>
      </c>
      <c r="M59" s="221" t="s">
        <v>42</v>
      </c>
      <c r="N59" s="221" t="s">
        <v>42</v>
      </c>
      <c r="O59" s="221" t="s">
        <v>42</v>
      </c>
      <c r="P59" s="221" t="s">
        <v>42</v>
      </c>
      <c r="Q59" s="221" t="s">
        <v>42</v>
      </c>
      <c r="R59" s="221" t="s">
        <v>42</v>
      </c>
    </row>
    <row r="60" spans="1:18" ht="12.75">
      <c r="A60" s="203">
        <v>58</v>
      </c>
      <c r="B60" s="174">
        <v>52</v>
      </c>
      <c r="C60" s="138" t="s">
        <v>223</v>
      </c>
      <c r="D60" s="138" t="s">
        <v>219</v>
      </c>
      <c r="E60" s="141" t="s">
        <v>220</v>
      </c>
      <c r="F60" s="204" t="s">
        <v>237</v>
      </c>
      <c r="G60" s="141" t="s">
        <v>8</v>
      </c>
      <c r="H60" s="142">
        <v>52</v>
      </c>
      <c r="I60" s="199"/>
      <c r="J60" s="261" t="s">
        <v>42</v>
      </c>
      <c r="K60" s="221" t="s">
        <v>41</v>
      </c>
      <c r="L60" s="221" t="s">
        <v>41</v>
      </c>
      <c r="M60" s="221" t="s">
        <v>42</v>
      </c>
      <c r="N60" s="221" t="s">
        <v>42</v>
      </c>
      <c r="O60" s="221" t="s">
        <v>42</v>
      </c>
      <c r="P60" s="221" t="s">
        <v>42</v>
      </c>
      <c r="Q60" s="221" t="s">
        <v>42</v>
      </c>
      <c r="R60" s="221" t="s">
        <v>42</v>
      </c>
    </row>
    <row r="61" spans="1:18" ht="12.75">
      <c r="A61" s="203">
        <v>60</v>
      </c>
      <c r="B61" s="174">
        <v>70</v>
      </c>
      <c r="C61" s="138" t="s">
        <v>229</v>
      </c>
      <c r="D61" s="138" t="s">
        <v>16</v>
      </c>
      <c r="E61" s="141" t="s">
        <v>105</v>
      </c>
      <c r="F61" s="140" t="s">
        <v>230</v>
      </c>
      <c r="G61" s="141" t="s">
        <v>8</v>
      </c>
      <c r="H61" s="142">
        <v>70</v>
      </c>
      <c r="I61" s="199"/>
      <c r="J61" s="138" t="s">
        <v>229</v>
      </c>
      <c r="K61" s="221" t="s">
        <v>42</v>
      </c>
      <c r="L61" s="221" t="s">
        <v>42</v>
      </c>
      <c r="M61" s="221" t="s">
        <v>42</v>
      </c>
      <c r="N61" s="221" t="s">
        <v>42</v>
      </c>
      <c r="O61" s="221" t="s">
        <v>42</v>
      </c>
      <c r="P61" s="221" t="s">
        <v>41</v>
      </c>
      <c r="Q61" s="221" t="s">
        <v>42</v>
      </c>
      <c r="R61" s="221" t="s">
        <v>42</v>
      </c>
    </row>
    <row r="62" spans="1:18" ht="12.75">
      <c r="A62" s="203">
        <v>61</v>
      </c>
      <c r="B62" s="203">
        <v>90</v>
      </c>
      <c r="C62" s="199" t="s">
        <v>232</v>
      </c>
      <c r="D62" s="138" t="s">
        <v>76</v>
      </c>
      <c r="E62" s="141" t="s">
        <v>233</v>
      </c>
      <c r="F62" s="204">
        <v>25713</v>
      </c>
      <c r="G62" s="141" t="s">
        <v>149</v>
      </c>
      <c r="H62" s="203">
        <v>90</v>
      </c>
      <c r="I62" s="199"/>
      <c r="J62" s="199" t="s">
        <v>42</v>
      </c>
      <c r="K62" s="203" t="s">
        <v>41</v>
      </c>
      <c r="L62" s="203" t="s">
        <v>41</v>
      </c>
      <c r="M62" s="203" t="s">
        <v>42</v>
      </c>
      <c r="N62" s="203" t="s">
        <v>42</v>
      </c>
      <c r="O62" s="203" t="s">
        <v>42</v>
      </c>
      <c r="P62" s="203" t="s">
        <v>42</v>
      </c>
      <c r="Q62" s="203" t="s">
        <v>42</v>
      </c>
      <c r="R62" s="203" t="s">
        <v>42</v>
      </c>
    </row>
    <row r="63" spans="1:18" ht="12.75">
      <c r="A63" s="203">
        <v>63</v>
      </c>
      <c r="B63" s="174">
        <v>90</v>
      </c>
      <c r="C63" s="138" t="s">
        <v>239</v>
      </c>
      <c r="D63" s="138" t="s">
        <v>142</v>
      </c>
      <c r="E63" s="141" t="s">
        <v>42</v>
      </c>
      <c r="F63" s="204" t="s">
        <v>240</v>
      </c>
      <c r="G63" s="203" t="s">
        <v>8</v>
      </c>
      <c r="H63" s="142">
        <v>90</v>
      </c>
      <c r="I63" s="199"/>
      <c r="J63" s="199" t="s">
        <v>42</v>
      </c>
      <c r="K63" s="203" t="s">
        <v>41</v>
      </c>
      <c r="L63" s="203" t="s">
        <v>42</v>
      </c>
      <c r="M63" s="203" t="s">
        <v>42</v>
      </c>
      <c r="N63" s="203" t="s">
        <v>42</v>
      </c>
      <c r="O63" s="203" t="s">
        <v>42</v>
      </c>
      <c r="P63" s="203" t="s">
        <v>42</v>
      </c>
      <c r="Q63" s="203" t="s">
        <v>42</v>
      </c>
      <c r="R63" s="203" t="s">
        <v>42</v>
      </c>
    </row>
    <row r="64" spans="1:18" ht="12.75">
      <c r="A64" s="203">
        <v>64</v>
      </c>
      <c r="B64" s="174">
        <v>100</v>
      </c>
      <c r="C64" s="138" t="s">
        <v>241</v>
      </c>
      <c r="D64" s="138" t="s">
        <v>142</v>
      </c>
      <c r="E64" s="141" t="s">
        <v>42</v>
      </c>
      <c r="F64" s="204" t="s">
        <v>242</v>
      </c>
      <c r="G64" s="203" t="s">
        <v>8</v>
      </c>
      <c r="H64" s="142">
        <v>100</v>
      </c>
      <c r="I64" s="199"/>
      <c r="J64" s="199" t="s">
        <v>42</v>
      </c>
      <c r="K64" s="203" t="s">
        <v>41</v>
      </c>
      <c r="L64" s="203" t="s">
        <v>42</v>
      </c>
      <c r="M64" s="203" t="s">
        <v>42</v>
      </c>
      <c r="N64" s="203" t="s">
        <v>42</v>
      </c>
      <c r="O64" s="203" t="s">
        <v>42</v>
      </c>
      <c r="P64" s="203" t="s">
        <v>42</v>
      </c>
      <c r="Q64" s="203" t="s">
        <v>42</v>
      </c>
      <c r="R64" s="203" t="s">
        <v>42</v>
      </c>
    </row>
    <row r="65" spans="1:18" ht="12.75">
      <c r="A65" s="262">
        <v>65</v>
      </c>
      <c r="B65" s="174">
        <v>90</v>
      </c>
      <c r="C65" s="138" t="s">
        <v>243</v>
      </c>
      <c r="D65" s="138" t="s">
        <v>76</v>
      </c>
      <c r="E65" s="141" t="s">
        <v>15</v>
      </c>
      <c r="F65" s="194">
        <v>31700</v>
      </c>
      <c r="G65" s="203" t="s">
        <v>8</v>
      </c>
      <c r="H65" s="142">
        <v>90</v>
      </c>
      <c r="I65" s="199"/>
      <c r="J65" s="199" t="s">
        <v>42</v>
      </c>
      <c r="K65" s="203" t="s">
        <v>42</v>
      </c>
      <c r="L65" s="203" t="s">
        <v>42</v>
      </c>
      <c r="M65" s="203" t="s">
        <v>42</v>
      </c>
      <c r="N65" s="203" t="s">
        <v>41</v>
      </c>
      <c r="O65" s="203" t="s">
        <v>42</v>
      </c>
      <c r="P65" s="203" t="s">
        <v>42</v>
      </c>
      <c r="Q65" s="203" t="s">
        <v>42</v>
      </c>
      <c r="R65" s="203" t="s">
        <v>42</v>
      </c>
    </row>
    <row r="66" spans="1:18" ht="12.75">
      <c r="A66" s="262">
        <v>66</v>
      </c>
      <c r="B66" s="174">
        <v>67.5</v>
      </c>
      <c r="C66" s="138" t="s">
        <v>244</v>
      </c>
      <c r="D66" s="138" t="s">
        <v>76</v>
      </c>
      <c r="E66" s="141" t="s">
        <v>15</v>
      </c>
      <c r="F66" s="194">
        <v>35532</v>
      </c>
      <c r="G66" s="203" t="s">
        <v>75</v>
      </c>
      <c r="H66" s="142">
        <v>67.5</v>
      </c>
      <c r="I66" s="199"/>
      <c r="J66" s="199" t="s">
        <v>42</v>
      </c>
      <c r="K66" s="203" t="s">
        <v>42</v>
      </c>
      <c r="L66" s="203" t="s">
        <v>42</v>
      </c>
      <c r="M66" s="203" t="s">
        <v>42</v>
      </c>
      <c r="N66" s="203" t="s">
        <v>41</v>
      </c>
      <c r="O66" s="203" t="s">
        <v>42</v>
      </c>
      <c r="P66" s="203" t="s">
        <v>42</v>
      </c>
      <c r="Q66" s="203" t="s">
        <v>42</v>
      </c>
      <c r="R66" s="203" t="s">
        <v>42</v>
      </c>
    </row>
    <row r="67" spans="1:18" ht="12.75">
      <c r="A67" s="263"/>
      <c r="B67" s="203"/>
      <c r="C67" s="199"/>
      <c r="D67" s="264"/>
      <c r="E67" s="203"/>
      <c r="F67" s="204"/>
      <c r="G67" s="203"/>
      <c r="H67" s="203"/>
      <c r="I67" s="203"/>
      <c r="J67" s="265"/>
      <c r="K67" s="203"/>
      <c r="L67" s="203"/>
      <c r="M67" s="203"/>
      <c r="N67" s="203"/>
      <c r="O67" s="203"/>
      <c r="P67" s="203"/>
      <c r="Q67" s="203"/>
      <c r="R67" s="203"/>
    </row>
    <row r="76" ht="12.75">
      <c r="C76" s="266"/>
    </row>
    <row r="77" ht="12.75">
      <c r="C77" s="266"/>
    </row>
  </sheetData>
  <sheetProtection/>
  <mergeCells count="18">
    <mergeCell ref="R5:R6"/>
    <mergeCell ref="A5:A6"/>
    <mergeCell ref="B5:B6"/>
    <mergeCell ref="C5:C6"/>
    <mergeCell ref="E5:E6"/>
    <mergeCell ref="F5:F6"/>
    <mergeCell ref="N5:N6"/>
    <mergeCell ref="O5:O6"/>
    <mergeCell ref="P5:P6"/>
    <mergeCell ref="Q5:Q6"/>
    <mergeCell ref="L5:L6"/>
    <mergeCell ref="M5:M6"/>
    <mergeCell ref="I5:I6"/>
    <mergeCell ref="D5:D6"/>
    <mergeCell ref="G5:G6"/>
    <mergeCell ref="H5:H6"/>
    <mergeCell ref="J5:J6"/>
    <mergeCell ref="K5:K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0"/>
  <sheetViews>
    <sheetView tabSelected="1" zoomScalePageLayoutView="0" workbookViewId="0" topLeftCell="A1">
      <selection activeCell="A5" sqref="A5:A6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2.875" style="5" bestFit="1" customWidth="1"/>
    <col min="4" max="4" width="17.875" style="5" bestFit="1" customWidth="1"/>
    <col min="5" max="5" width="14.00390625" style="5" bestFit="1" customWidth="1"/>
    <col min="6" max="6" width="18.625" style="5" bestFit="1" customWidth="1"/>
    <col min="7" max="7" width="5.625" style="5" bestFit="1" customWidth="1"/>
    <col min="8" max="8" width="7.625" style="38" bestFit="1" customWidth="1"/>
    <col min="9" max="9" width="5.00390625" style="33" bestFit="1" customWidth="1"/>
    <col min="10" max="11" width="6.00390625" style="33" bestFit="1" customWidth="1"/>
    <col min="12" max="12" width="1.875" style="33" bestFit="1" customWidth="1"/>
    <col min="13" max="13" width="6.625" style="14" bestFit="1" customWidth="1"/>
    <col min="14" max="14" width="9.625" style="41" bestFit="1" customWidth="1"/>
    <col min="15" max="15" width="3.00390625" style="106" customWidth="1"/>
    <col min="16" max="16" width="12.125" style="24" hidden="1" customWidth="1"/>
    <col min="17" max="17" width="2.125" style="24" customWidth="1"/>
    <col min="18" max="18" width="6.125" style="25" customWidth="1"/>
    <col min="19" max="19" width="6.125" style="26" customWidth="1"/>
    <col min="20" max="20" width="30.75390625" style="25" customWidth="1"/>
    <col min="21" max="21" width="14.125" style="26" customWidth="1"/>
    <col min="22" max="22" width="14.75390625" style="24" customWidth="1"/>
    <col min="23" max="23" width="12.00390625" style="24" customWidth="1"/>
    <col min="24" max="24" width="7.6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30" width="9.125" style="8" customWidth="1"/>
    <col min="31" max="31" width="34.125" style="8" customWidth="1"/>
    <col min="32" max="32" width="18.25390625" style="8" customWidth="1"/>
    <col min="33" max="33" width="13.375" style="8" customWidth="1"/>
    <col min="34" max="56" width="9.125" style="8" customWidth="1"/>
    <col min="57" max="16384" width="9.125" style="5" customWidth="1"/>
  </cols>
  <sheetData>
    <row r="1" spans="1:56" s="7" customFormat="1" ht="22.5" customHeight="1" thickBot="1">
      <c r="A1" s="49" t="s">
        <v>27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05"/>
      <c r="P1" s="22"/>
      <c r="Q1" s="22"/>
      <c r="R1" s="16"/>
      <c r="S1" s="17"/>
      <c r="T1" s="15"/>
      <c r="U1" s="17"/>
      <c r="V1" s="15"/>
      <c r="W1" s="15"/>
      <c r="X1" s="15"/>
      <c r="Y1" s="15"/>
      <c r="Z1" s="15"/>
      <c r="AA1" s="17"/>
      <c r="AB1" s="15"/>
      <c r="AC1" s="1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7" customFormat="1" ht="22.5" customHeight="1">
      <c r="A2" s="92" t="s">
        <v>28</v>
      </c>
      <c r="B2" s="8"/>
      <c r="C2" s="22"/>
      <c r="D2" s="22"/>
      <c r="E2" s="22"/>
      <c r="F2" s="22"/>
      <c r="G2" s="22"/>
      <c r="H2" s="47"/>
      <c r="I2" s="93"/>
      <c r="J2" s="93"/>
      <c r="K2" s="93"/>
      <c r="L2" s="93"/>
      <c r="M2" s="93"/>
      <c r="N2" s="94"/>
      <c r="O2" s="105"/>
      <c r="P2" s="22"/>
      <c r="Q2" s="22"/>
      <c r="R2" s="16"/>
      <c r="S2" s="17"/>
      <c r="T2" s="15"/>
      <c r="U2" s="17"/>
      <c r="V2" s="15"/>
      <c r="W2" s="15"/>
      <c r="X2" s="15"/>
      <c r="Y2" s="15"/>
      <c r="Z2" s="15"/>
      <c r="AA2" s="17"/>
      <c r="AB2" s="15"/>
      <c r="AC2" s="1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35" ht="19.5" customHeight="1">
      <c r="A3" s="51"/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23"/>
      <c r="Q3" s="23"/>
      <c r="S3" s="313" t="s">
        <v>154</v>
      </c>
      <c r="T3" s="314"/>
      <c r="U3" s="314"/>
      <c r="V3" s="314"/>
      <c r="W3" s="314"/>
      <c r="X3" s="315"/>
      <c r="AC3" s="319"/>
      <c r="AD3" s="320"/>
      <c r="AE3" s="320"/>
      <c r="AF3" s="320"/>
      <c r="AG3" s="320"/>
      <c r="AH3" s="320"/>
      <c r="AI3" s="320"/>
    </row>
    <row r="4" spans="5:24" ht="18.75" thickBot="1">
      <c r="E4" s="9"/>
      <c r="F4" s="19"/>
      <c r="G4" s="10"/>
      <c r="H4" s="36"/>
      <c r="I4" s="31"/>
      <c r="S4" s="316" t="s">
        <v>151</v>
      </c>
      <c r="T4" s="317"/>
      <c r="U4" s="317"/>
      <c r="V4" s="317"/>
      <c r="W4" s="317"/>
      <c r="X4" s="318"/>
    </row>
    <row r="5" spans="1:29" ht="12.75" customHeight="1">
      <c r="A5" s="309" t="s">
        <v>9</v>
      </c>
      <c r="B5" s="311" t="s">
        <v>2</v>
      </c>
      <c r="C5" s="303" t="s">
        <v>3</v>
      </c>
      <c r="D5" s="303" t="s">
        <v>14</v>
      </c>
      <c r="E5" s="303" t="s">
        <v>7</v>
      </c>
      <c r="F5" s="303" t="s">
        <v>4</v>
      </c>
      <c r="G5" s="303" t="s">
        <v>1</v>
      </c>
      <c r="H5" s="321" t="s">
        <v>0</v>
      </c>
      <c r="I5" s="323" t="s">
        <v>5</v>
      </c>
      <c r="J5" s="324"/>
      <c r="K5" s="324"/>
      <c r="L5" s="324"/>
      <c r="M5" s="324"/>
      <c r="N5" s="325"/>
      <c r="O5" s="326" t="s">
        <v>21</v>
      </c>
      <c r="P5" s="309" t="s">
        <v>10</v>
      </c>
      <c r="S5" s="137">
        <v>56</v>
      </c>
      <c r="T5" s="138" t="s">
        <v>45</v>
      </c>
      <c r="U5" s="141" t="s">
        <v>32</v>
      </c>
      <c r="V5" s="140" t="s">
        <v>46</v>
      </c>
      <c r="W5" s="141" t="s">
        <v>82</v>
      </c>
      <c r="X5" s="142">
        <v>38.67</v>
      </c>
      <c r="Y5" s="8"/>
      <c r="Z5" s="8"/>
      <c r="AA5" s="8"/>
      <c r="AB5" s="8"/>
      <c r="AC5" s="153"/>
    </row>
    <row r="6" spans="1:56" s="12" customFormat="1" ht="13.5" thickBot="1">
      <c r="A6" s="310"/>
      <c r="B6" s="312"/>
      <c r="C6" s="304"/>
      <c r="D6" s="304"/>
      <c r="E6" s="304"/>
      <c r="F6" s="304"/>
      <c r="G6" s="304"/>
      <c r="H6" s="322"/>
      <c r="I6" s="267">
        <v>1</v>
      </c>
      <c r="J6" s="268">
        <v>2</v>
      </c>
      <c r="K6" s="268">
        <v>3</v>
      </c>
      <c r="L6" s="268">
        <v>4</v>
      </c>
      <c r="M6" s="268" t="s">
        <v>6</v>
      </c>
      <c r="N6" s="269" t="s">
        <v>0</v>
      </c>
      <c r="O6" s="327"/>
      <c r="P6" s="310"/>
      <c r="Q6" s="24"/>
      <c r="R6" s="25"/>
      <c r="S6" s="137">
        <v>44</v>
      </c>
      <c r="T6" s="138" t="s">
        <v>57</v>
      </c>
      <c r="U6" s="141" t="s">
        <v>32</v>
      </c>
      <c r="V6" s="140" t="s">
        <v>58</v>
      </c>
      <c r="W6" s="141" t="s">
        <v>82</v>
      </c>
      <c r="X6" s="142">
        <v>45.85</v>
      </c>
      <c r="Y6" s="27"/>
      <c r="Z6" s="27">
        <v>3</v>
      </c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12.75">
      <c r="A7" s="161"/>
      <c r="B7" s="162"/>
      <c r="C7" s="331" t="s">
        <v>155</v>
      </c>
      <c r="D7" s="332"/>
      <c r="E7" s="332"/>
      <c r="F7" s="332"/>
      <c r="G7" s="333"/>
      <c r="H7" s="249"/>
      <c r="I7" s="270"/>
      <c r="J7" s="270"/>
      <c r="K7" s="270"/>
      <c r="L7" s="271"/>
      <c r="M7" s="272"/>
      <c r="N7" s="249"/>
      <c r="O7" s="273"/>
      <c r="P7" s="274"/>
      <c r="S7" s="148">
        <v>75</v>
      </c>
      <c r="T7" s="138" t="s">
        <v>124</v>
      </c>
      <c r="U7" s="141" t="s">
        <v>32</v>
      </c>
      <c r="V7" s="140" t="s">
        <v>125</v>
      </c>
      <c r="W7" s="141" t="s">
        <v>82</v>
      </c>
      <c r="X7" s="142">
        <v>19.8</v>
      </c>
      <c r="Y7" s="15"/>
      <c r="Z7" s="15"/>
      <c r="AA7" s="15"/>
      <c r="AB7" s="15"/>
      <c r="AC7" s="152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2.75">
      <c r="A8" s="136">
        <v>1</v>
      </c>
      <c r="B8" s="221">
        <v>56</v>
      </c>
      <c r="C8" s="138" t="s">
        <v>43</v>
      </c>
      <c r="D8" s="141" t="s">
        <v>32</v>
      </c>
      <c r="E8" s="140" t="s">
        <v>44</v>
      </c>
      <c r="F8" s="141" t="s">
        <v>82</v>
      </c>
      <c r="G8" s="142">
        <v>55.7</v>
      </c>
      <c r="H8" s="254">
        <v>0.92</v>
      </c>
      <c r="I8" s="141">
        <v>37.5</v>
      </c>
      <c r="J8" s="141">
        <v>40</v>
      </c>
      <c r="K8" s="141">
        <v>45</v>
      </c>
      <c r="L8" s="174"/>
      <c r="M8" s="220">
        <v>45</v>
      </c>
      <c r="N8" s="254">
        <f>M8*H8</f>
        <v>41.4</v>
      </c>
      <c r="O8" s="275"/>
      <c r="P8" s="258"/>
      <c r="S8" s="137">
        <v>56</v>
      </c>
      <c r="T8" s="138" t="s">
        <v>66</v>
      </c>
      <c r="U8" s="141" t="s">
        <v>32</v>
      </c>
      <c r="V8" s="140" t="s">
        <v>65</v>
      </c>
      <c r="W8" s="141" t="s">
        <v>82</v>
      </c>
      <c r="X8" s="142">
        <v>44.65</v>
      </c>
      <c r="Y8" s="15"/>
      <c r="Z8" s="15"/>
      <c r="AA8" s="15"/>
      <c r="AB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2.75">
      <c r="A9" s="136"/>
      <c r="B9" s="162"/>
      <c r="C9" s="316" t="s">
        <v>156</v>
      </c>
      <c r="D9" s="317"/>
      <c r="E9" s="317"/>
      <c r="F9" s="317"/>
      <c r="G9" s="318"/>
      <c r="H9" s="254"/>
      <c r="I9" s="141"/>
      <c r="J9" s="141"/>
      <c r="K9" s="276"/>
      <c r="L9" s="174"/>
      <c r="M9" s="220"/>
      <c r="N9" s="254"/>
      <c r="O9" s="277"/>
      <c r="P9" s="258"/>
      <c r="S9" s="137">
        <v>52</v>
      </c>
      <c r="T9" s="138" t="s">
        <v>128</v>
      </c>
      <c r="U9" s="141" t="s">
        <v>32</v>
      </c>
      <c r="V9" s="140" t="s">
        <v>129</v>
      </c>
      <c r="W9" s="141" t="s">
        <v>82</v>
      </c>
      <c r="X9" s="142">
        <v>53.9</v>
      </c>
      <c r="Y9" s="15"/>
      <c r="Z9" s="15">
        <v>1</v>
      </c>
      <c r="AA9" s="15"/>
      <c r="AB9" s="15"/>
      <c r="AC9" s="152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29" ht="12.75">
      <c r="A10" s="136">
        <v>1</v>
      </c>
      <c r="B10" s="221">
        <v>52</v>
      </c>
      <c r="C10" s="138" t="s">
        <v>47</v>
      </c>
      <c r="D10" s="141" t="s">
        <v>32</v>
      </c>
      <c r="E10" s="140" t="s">
        <v>48</v>
      </c>
      <c r="F10" s="141" t="s">
        <v>82</v>
      </c>
      <c r="G10" s="142">
        <v>51.6</v>
      </c>
      <c r="H10" s="254">
        <v>0.97</v>
      </c>
      <c r="I10" s="141">
        <v>30</v>
      </c>
      <c r="J10" s="141">
        <v>32.5</v>
      </c>
      <c r="K10" s="141">
        <v>35</v>
      </c>
      <c r="L10" s="174"/>
      <c r="M10" s="220">
        <v>35</v>
      </c>
      <c r="N10" s="254">
        <f aca="true" t="shared" si="0" ref="N10:N15">M10*H10</f>
        <v>33.949999999999996</v>
      </c>
      <c r="O10" s="277"/>
      <c r="P10" s="258"/>
      <c r="S10" s="137">
        <v>67</v>
      </c>
      <c r="T10" s="138" t="s">
        <v>135</v>
      </c>
      <c r="U10" s="141" t="s">
        <v>32</v>
      </c>
      <c r="V10" s="140" t="s">
        <v>129</v>
      </c>
      <c r="W10" s="141" t="s">
        <v>82</v>
      </c>
      <c r="X10" s="142">
        <v>46.2</v>
      </c>
      <c r="Y10" s="8"/>
      <c r="Z10" s="8">
        <v>2</v>
      </c>
      <c r="AA10" s="8"/>
      <c r="AB10" s="8"/>
      <c r="AC10" s="153"/>
    </row>
    <row r="11" spans="1:56" ht="12.75">
      <c r="A11" s="136"/>
      <c r="B11" s="162"/>
      <c r="C11" s="316" t="s">
        <v>157</v>
      </c>
      <c r="D11" s="317"/>
      <c r="E11" s="317"/>
      <c r="F11" s="317"/>
      <c r="G11" s="318"/>
      <c r="H11" s="254"/>
      <c r="I11" s="276"/>
      <c r="J11" s="276"/>
      <c r="K11" s="276"/>
      <c r="L11" s="174"/>
      <c r="M11" s="278"/>
      <c r="N11" s="254"/>
      <c r="O11" s="277"/>
      <c r="P11" s="258"/>
      <c r="S11" s="137"/>
      <c r="T11" s="138"/>
      <c r="U11" s="141"/>
      <c r="V11" s="140"/>
      <c r="W11" s="141"/>
      <c r="X11" s="134"/>
      <c r="Y11" s="15"/>
      <c r="Z11" s="15"/>
      <c r="AA11" s="15"/>
      <c r="AB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2.75" customHeight="1">
      <c r="A12" s="136">
        <v>2</v>
      </c>
      <c r="B12" s="221">
        <v>56</v>
      </c>
      <c r="C12" s="138" t="s">
        <v>45</v>
      </c>
      <c r="D12" s="141" t="s">
        <v>32</v>
      </c>
      <c r="E12" s="140" t="s">
        <v>46</v>
      </c>
      <c r="F12" s="141" t="s">
        <v>82</v>
      </c>
      <c r="G12" s="142">
        <v>54.9</v>
      </c>
      <c r="H12" s="254">
        <v>0.91</v>
      </c>
      <c r="I12" s="141">
        <v>37.5</v>
      </c>
      <c r="J12" s="141">
        <v>40</v>
      </c>
      <c r="K12" s="141">
        <v>42.5</v>
      </c>
      <c r="L12" s="174"/>
      <c r="M12" s="220">
        <v>42.5</v>
      </c>
      <c r="N12" s="254">
        <f t="shared" si="0"/>
        <v>38.675000000000004</v>
      </c>
      <c r="O12" s="277"/>
      <c r="P12" s="258"/>
      <c r="Y12" s="15"/>
      <c r="Z12" s="15"/>
      <c r="AA12" s="15"/>
      <c r="AB12" s="15"/>
      <c r="AC12" s="152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28" ht="12.75">
      <c r="A13" s="136">
        <v>1</v>
      </c>
      <c r="B13" s="221">
        <v>56</v>
      </c>
      <c r="C13" s="138" t="s">
        <v>66</v>
      </c>
      <c r="D13" s="141" t="s">
        <v>32</v>
      </c>
      <c r="E13" s="140" t="s">
        <v>65</v>
      </c>
      <c r="F13" s="141" t="s">
        <v>82</v>
      </c>
      <c r="G13" s="142">
        <v>52.4</v>
      </c>
      <c r="H13" s="254">
        <v>0.94</v>
      </c>
      <c r="I13" s="141">
        <v>37.5</v>
      </c>
      <c r="J13" s="279">
        <v>42.5</v>
      </c>
      <c r="K13" s="141">
        <v>47.5</v>
      </c>
      <c r="L13" s="174"/>
      <c r="M13" s="220">
        <v>47.5</v>
      </c>
      <c r="N13" s="254">
        <f t="shared" si="0"/>
        <v>44.65</v>
      </c>
      <c r="O13" s="277"/>
      <c r="P13" s="258"/>
      <c r="S13" s="328" t="s">
        <v>152</v>
      </c>
      <c r="T13" s="329"/>
      <c r="U13" s="329"/>
      <c r="V13" s="329"/>
      <c r="W13" s="329"/>
      <c r="X13" s="330"/>
      <c r="Y13" s="8"/>
      <c r="Z13" s="8"/>
      <c r="AA13" s="8"/>
      <c r="AB13" s="8"/>
    </row>
    <row r="14" spans="1:29" ht="12.75">
      <c r="A14" s="136"/>
      <c r="B14" s="162"/>
      <c r="C14" s="316" t="s">
        <v>158</v>
      </c>
      <c r="D14" s="317"/>
      <c r="E14" s="317"/>
      <c r="F14" s="317"/>
      <c r="G14" s="318"/>
      <c r="H14" s="254"/>
      <c r="I14" s="141"/>
      <c r="J14" s="141"/>
      <c r="K14" s="276"/>
      <c r="L14" s="174"/>
      <c r="M14" s="220"/>
      <c r="N14" s="254"/>
      <c r="O14" s="277"/>
      <c r="P14" s="258"/>
      <c r="S14" s="137">
        <v>52</v>
      </c>
      <c r="T14" s="138" t="s">
        <v>49</v>
      </c>
      <c r="U14" s="139" t="s">
        <v>32</v>
      </c>
      <c r="V14" s="140" t="s">
        <v>50</v>
      </c>
      <c r="W14" s="141" t="s">
        <v>82</v>
      </c>
      <c r="X14" s="137">
        <v>42.75</v>
      </c>
      <c r="Y14" s="8"/>
      <c r="Z14" s="8"/>
      <c r="AA14" s="8"/>
      <c r="AB14" s="8"/>
      <c r="AC14" s="153"/>
    </row>
    <row r="15" spans="1:56" ht="12.75">
      <c r="A15" s="136">
        <v>1</v>
      </c>
      <c r="B15" s="221">
        <v>44</v>
      </c>
      <c r="C15" s="138" t="s">
        <v>57</v>
      </c>
      <c r="D15" s="141" t="s">
        <v>32</v>
      </c>
      <c r="E15" s="140" t="s">
        <v>58</v>
      </c>
      <c r="F15" s="141" t="s">
        <v>82</v>
      </c>
      <c r="G15" s="142">
        <v>39.6</v>
      </c>
      <c r="H15" s="254">
        <v>1.31</v>
      </c>
      <c r="I15" s="141">
        <v>30</v>
      </c>
      <c r="J15" s="141">
        <v>32.5</v>
      </c>
      <c r="K15" s="141">
        <v>35</v>
      </c>
      <c r="L15" s="174"/>
      <c r="M15" s="220">
        <v>35</v>
      </c>
      <c r="N15" s="254">
        <f t="shared" si="0"/>
        <v>45.85</v>
      </c>
      <c r="O15" s="277"/>
      <c r="P15" s="258"/>
      <c r="S15" s="137">
        <v>48</v>
      </c>
      <c r="T15" s="138" t="s">
        <v>51</v>
      </c>
      <c r="U15" s="139" t="s">
        <v>32</v>
      </c>
      <c r="V15" s="140" t="s">
        <v>52</v>
      </c>
      <c r="W15" s="141" t="s">
        <v>82</v>
      </c>
      <c r="X15" s="137">
        <v>47.7</v>
      </c>
      <c r="Y15" s="15"/>
      <c r="Z15" s="15"/>
      <c r="AA15" s="15"/>
      <c r="AB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ht="12.75">
      <c r="A16" s="136"/>
      <c r="B16" s="162"/>
      <c r="C16" s="216" t="s">
        <v>159</v>
      </c>
      <c r="D16" s="217"/>
      <c r="E16" s="217"/>
      <c r="F16" s="217"/>
      <c r="G16" s="218"/>
      <c r="H16" s="254"/>
      <c r="I16" s="280"/>
      <c r="J16" s="280"/>
      <c r="K16" s="280"/>
      <c r="L16" s="174"/>
      <c r="M16" s="219"/>
      <c r="N16" s="254"/>
      <c r="O16" s="277"/>
      <c r="P16" s="258"/>
      <c r="S16" s="137">
        <v>75</v>
      </c>
      <c r="T16" s="138" t="s">
        <v>53</v>
      </c>
      <c r="U16" s="139" t="s">
        <v>32</v>
      </c>
      <c r="V16" s="140" t="s">
        <v>54</v>
      </c>
      <c r="W16" s="141" t="s">
        <v>82</v>
      </c>
      <c r="X16" s="137">
        <v>50.75</v>
      </c>
      <c r="Y16" s="15"/>
      <c r="Z16" s="15"/>
      <c r="AA16" s="15"/>
      <c r="AB16" s="15"/>
      <c r="AC16" s="153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20" customFormat="1" ht="12.75">
      <c r="A17" s="136">
        <v>1</v>
      </c>
      <c r="B17" s="221">
        <v>52</v>
      </c>
      <c r="C17" s="138" t="s">
        <v>128</v>
      </c>
      <c r="D17" s="141" t="s">
        <v>32</v>
      </c>
      <c r="E17" s="140" t="s">
        <v>129</v>
      </c>
      <c r="F17" s="141" t="s">
        <v>82</v>
      </c>
      <c r="G17" s="142">
        <v>50.5</v>
      </c>
      <c r="H17" s="281">
        <v>0.98</v>
      </c>
      <c r="I17" s="280">
        <v>47.5</v>
      </c>
      <c r="J17" s="141">
        <v>52.5</v>
      </c>
      <c r="K17" s="141">
        <v>55</v>
      </c>
      <c r="L17" s="174"/>
      <c r="M17" s="219">
        <v>55</v>
      </c>
      <c r="N17" s="254">
        <f>M17*H17</f>
        <v>53.9</v>
      </c>
      <c r="O17" s="277"/>
      <c r="P17" s="258"/>
      <c r="Q17" s="24"/>
      <c r="R17" s="25"/>
      <c r="S17" s="137">
        <v>67.5</v>
      </c>
      <c r="T17" s="138" t="s">
        <v>55</v>
      </c>
      <c r="U17" s="139" t="s">
        <v>32</v>
      </c>
      <c r="V17" s="140" t="s">
        <v>56</v>
      </c>
      <c r="W17" s="141" t="s">
        <v>82</v>
      </c>
      <c r="X17" s="137">
        <v>54.6</v>
      </c>
      <c r="Y17" s="15"/>
      <c r="Z17" s="15">
        <v>3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20" customFormat="1" ht="12.75">
      <c r="A18" s="136"/>
      <c r="B18" s="162"/>
      <c r="C18" s="216" t="s">
        <v>246</v>
      </c>
      <c r="D18" s="217"/>
      <c r="E18" s="217"/>
      <c r="F18" s="217"/>
      <c r="G18" s="218"/>
      <c r="H18" s="254"/>
      <c r="I18" s="280"/>
      <c r="J18" s="280"/>
      <c r="K18" s="280"/>
      <c r="L18" s="174"/>
      <c r="M18" s="219"/>
      <c r="N18" s="254"/>
      <c r="O18" s="277"/>
      <c r="P18" s="252"/>
      <c r="Q18" s="24"/>
      <c r="R18" s="25"/>
      <c r="S18" s="137">
        <v>67.5</v>
      </c>
      <c r="T18" s="138" t="s">
        <v>70</v>
      </c>
      <c r="U18" s="139" t="s">
        <v>32</v>
      </c>
      <c r="V18" s="140" t="s">
        <v>69</v>
      </c>
      <c r="W18" s="141" t="s">
        <v>82</v>
      </c>
      <c r="X18" s="137">
        <v>34.65</v>
      </c>
      <c r="Y18" s="8"/>
      <c r="Z18" s="8"/>
      <c r="AA18" s="8"/>
      <c r="AB18" s="8"/>
      <c r="AC18" s="153"/>
      <c r="AD18" s="15"/>
      <c r="AE18" s="15"/>
      <c r="AF18" s="15"/>
      <c r="AG18" s="15"/>
      <c r="AH18" s="15"/>
      <c r="AI18" s="15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0" customFormat="1" ht="12.75">
      <c r="A19" s="136">
        <v>1</v>
      </c>
      <c r="B19" s="221">
        <v>60</v>
      </c>
      <c r="C19" s="138" t="s">
        <v>135</v>
      </c>
      <c r="D19" s="141" t="s">
        <v>32</v>
      </c>
      <c r="E19" s="140" t="s">
        <v>129</v>
      </c>
      <c r="F19" s="141" t="s">
        <v>82</v>
      </c>
      <c r="G19" s="142">
        <v>58</v>
      </c>
      <c r="H19" s="254">
        <v>0.84</v>
      </c>
      <c r="I19" s="280">
        <v>50</v>
      </c>
      <c r="J19" s="280">
        <v>55</v>
      </c>
      <c r="K19" s="282">
        <v>60</v>
      </c>
      <c r="L19" s="174"/>
      <c r="M19" s="219">
        <v>55</v>
      </c>
      <c r="N19" s="254">
        <f>M19*H19</f>
        <v>46.199999999999996</v>
      </c>
      <c r="O19" s="277"/>
      <c r="P19" s="252"/>
      <c r="Q19" s="24"/>
      <c r="R19" s="25"/>
      <c r="S19" s="137">
        <v>75</v>
      </c>
      <c r="T19" s="138" t="s">
        <v>84</v>
      </c>
      <c r="U19" s="141" t="s">
        <v>80</v>
      </c>
      <c r="V19" s="140" t="s">
        <v>109</v>
      </c>
      <c r="W19" s="141" t="s">
        <v>82</v>
      </c>
      <c r="X19" s="137">
        <v>59.5</v>
      </c>
      <c r="Y19" s="8"/>
      <c r="Z19" s="8">
        <v>2</v>
      </c>
      <c r="AA19" s="8"/>
      <c r="AB19" s="8"/>
      <c r="AC19" s="15"/>
      <c r="AD19" s="15"/>
      <c r="AE19" s="15"/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0" customFormat="1" ht="12.75">
      <c r="A20" s="136"/>
      <c r="B20" s="162"/>
      <c r="C20" s="216" t="s">
        <v>160</v>
      </c>
      <c r="D20" s="217"/>
      <c r="E20" s="217"/>
      <c r="F20" s="217"/>
      <c r="G20" s="218"/>
      <c r="H20" s="254"/>
      <c r="I20" s="280"/>
      <c r="J20" s="280"/>
      <c r="K20" s="276"/>
      <c r="L20" s="174"/>
      <c r="M20" s="219"/>
      <c r="N20" s="254"/>
      <c r="O20" s="277"/>
      <c r="P20" s="252"/>
      <c r="Q20" s="24"/>
      <c r="R20" s="25"/>
      <c r="S20" s="137">
        <v>125</v>
      </c>
      <c r="T20" s="138" t="s">
        <v>103</v>
      </c>
      <c r="U20" s="141" t="s">
        <v>105</v>
      </c>
      <c r="V20" s="140" t="s">
        <v>104</v>
      </c>
      <c r="W20" s="141" t="s">
        <v>82</v>
      </c>
      <c r="X20" s="137"/>
      <c r="Y20" s="8"/>
      <c r="Z20" s="8"/>
      <c r="AA20" s="8"/>
      <c r="AB20" s="8"/>
      <c r="AC20" s="152"/>
      <c r="AD20" s="15"/>
      <c r="AE20" s="15"/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0" customFormat="1" ht="12.75" customHeight="1">
      <c r="A21" s="136">
        <v>1</v>
      </c>
      <c r="B21" s="148">
        <v>75</v>
      </c>
      <c r="C21" s="138" t="s">
        <v>124</v>
      </c>
      <c r="D21" s="141" t="s">
        <v>32</v>
      </c>
      <c r="E21" s="140" t="s">
        <v>125</v>
      </c>
      <c r="F21" s="141" t="s">
        <v>82</v>
      </c>
      <c r="G21" s="142">
        <v>75.2</v>
      </c>
      <c r="H21" s="254">
        <v>0.66</v>
      </c>
      <c r="I21" s="141">
        <v>30</v>
      </c>
      <c r="J21" s="282">
        <v>40</v>
      </c>
      <c r="K21" s="282">
        <v>40</v>
      </c>
      <c r="L21" s="174"/>
      <c r="M21" s="220">
        <v>30</v>
      </c>
      <c r="N21" s="254">
        <f>M21*H21</f>
        <v>19.8</v>
      </c>
      <c r="O21" s="277"/>
      <c r="P21" s="252"/>
      <c r="Q21" s="24"/>
      <c r="R21" s="25"/>
      <c r="S21" s="137">
        <v>60</v>
      </c>
      <c r="T21" s="138" t="s">
        <v>107</v>
      </c>
      <c r="U21" s="141" t="s">
        <v>86</v>
      </c>
      <c r="V21" s="140" t="s">
        <v>108</v>
      </c>
      <c r="W21" s="141" t="s">
        <v>82</v>
      </c>
      <c r="X21" s="137">
        <v>73.95</v>
      </c>
      <c r="Y21" s="8"/>
      <c r="Z21" s="8">
        <v>1</v>
      </c>
      <c r="AA21" s="8"/>
      <c r="AB21" s="8"/>
      <c r="AC21" s="15"/>
      <c r="AD21" s="15"/>
      <c r="AE21" s="15"/>
      <c r="AF21" s="15"/>
      <c r="AG21" s="15"/>
      <c r="AH21" s="15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20" customFormat="1" ht="12.75" customHeight="1">
      <c r="A22" s="221"/>
      <c r="B22" s="148">
        <v>75</v>
      </c>
      <c r="C22" s="198" t="s">
        <v>136</v>
      </c>
      <c r="D22" s="141" t="s">
        <v>32</v>
      </c>
      <c r="E22" s="140" t="s">
        <v>129</v>
      </c>
      <c r="F22" s="141" t="s">
        <v>82</v>
      </c>
      <c r="G22" s="142">
        <v>75</v>
      </c>
      <c r="H22" s="254"/>
      <c r="I22" s="280"/>
      <c r="J22" s="280"/>
      <c r="K22" s="280"/>
      <c r="L22" s="174"/>
      <c r="M22" s="219"/>
      <c r="N22" s="254"/>
      <c r="O22" s="277"/>
      <c r="P22" s="252"/>
      <c r="Q22" s="24"/>
      <c r="R22" s="25"/>
      <c r="S22" s="137">
        <v>56</v>
      </c>
      <c r="T22" s="138" t="s">
        <v>130</v>
      </c>
      <c r="U22" s="141" t="s">
        <v>32</v>
      </c>
      <c r="V22" s="140" t="s">
        <v>131</v>
      </c>
      <c r="W22" s="141" t="s">
        <v>82</v>
      </c>
      <c r="X22" s="137">
        <v>51.15</v>
      </c>
      <c r="Y22" s="8"/>
      <c r="Z22" s="8"/>
      <c r="AA22" s="8"/>
      <c r="AB22" s="8"/>
      <c r="AC22" s="152"/>
      <c r="AD22" s="15"/>
      <c r="AE22" s="15"/>
      <c r="AF22" s="15"/>
      <c r="AG22" s="15"/>
      <c r="AH22" s="15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20" customFormat="1" ht="12.75">
      <c r="A23" s="136"/>
      <c r="B23" s="162"/>
      <c r="C23" s="216" t="s">
        <v>161</v>
      </c>
      <c r="D23" s="217"/>
      <c r="E23" s="217"/>
      <c r="F23" s="217"/>
      <c r="G23" s="218"/>
      <c r="H23" s="254"/>
      <c r="I23" s="280"/>
      <c r="J23" s="280"/>
      <c r="K23" s="280"/>
      <c r="L23" s="174"/>
      <c r="M23" s="219"/>
      <c r="N23" s="254"/>
      <c r="O23" s="277"/>
      <c r="P23" s="252"/>
      <c r="Q23" s="24"/>
      <c r="R23" s="25"/>
      <c r="S23" s="137"/>
      <c r="T23" s="138"/>
      <c r="U23" s="141"/>
      <c r="V23" s="140"/>
      <c r="W23" s="141"/>
      <c r="X23" s="148"/>
      <c r="Y23" s="8"/>
      <c r="Z23" s="8"/>
      <c r="AA23" s="8"/>
      <c r="AB23" s="8"/>
      <c r="AC23" s="15"/>
      <c r="AD23" s="15"/>
      <c r="AE23" s="15"/>
      <c r="AF23" s="15"/>
      <c r="AG23" s="15"/>
      <c r="AH23" s="15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20" customFormat="1" ht="12.75" customHeight="1">
      <c r="A24" s="136">
        <v>1</v>
      </c>
      <c r="B24" s="221">
        <v>48</v>
      </c>
      <c r="C24" s="138" t="s">
        <v>51</v>
      </c>
      <c r="D24" s="141" t="s">
        <v>32</v>
      </c>
      <c r="E24" s="140" t="s">
        <v>52</v>
      </c>
      <c r="F24" s="141" t="s">
        <v>82</v>
      </c>
      <c r="G24" s="142">
        <v>47.5</v>
      </c>
      <c r="H24" s="254">
        <v>1.06</v>
      </c>
      <c r="I24" s="141">
        <v>40</v>
      </c>
      <c r="J24" s="280">
        <v>42.5</v>
      </c>
      <c r="K24" s="141">
        <v>45</v>
      </c>
      <c r="L24" s="174"/>
      <c r="M24" s="219">
        <v>45</v>
      </c>
      <c r="N24" s="254">
        <f>M24*H24</f>
        <v>47.7</v>
      </c>
      <c r="O24" s="277"/>
      <c r="P24" s="252"/>
      <c r="Q24" s="24"/>
      <c r="R24" s="25"/>
      <c r="Y24" s="8"/>
      <c r="Z24" s="8"/>
      <c r="AA24" s="8"/>
      <c r="AB24" s="8"/>
      <c r="AC24" s="153"/>
      <c r="AD24" s="15"/>
      <c r="AE24" s="15"/>
      <c r="AF24" s="15"/>
      <c r="AG24" s="15"/>
      <c r="AH24" s="15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20" customFormat="1" ht="12.75" customHeight="1">
      <c r="A25" s="136"/>
      <c r="B25" s="216" t="s">
        <v>162</v>
      </c>
      <c r="C25" s="217"/>
      <c r="D25" s="217"/>
      <c r="E25" s="217"/>
      <c r="F25" s="217"/>
      <c r="G25" s="218"/>
      <c r="H25" s="254"/>
      <c r="I25" s="280"/>
      <c r="J25" s="276"/>
      <c r="K25" s="276"/>
      <c r="L25" s="174"/>
      <c r="M25" s="219"/>
      <c r="N25" s="254"/>
      <c r="O25" s="277"/>
      <c r="P25" s="252"/>
      <c r="Q25" s="24"/>
      <c r="R25" s="25"/>
      <c r="S25" s="328" t="s">
        <v>153</v>
      </c>
      <c r="T25" s="329"/>
      <c r="U25" s="329"/>
      <c r="V25" s="329"/>
      <c r="W25" s="329"/>
      <c r="X25" s="330"/>
      <c r="Y25" s="8"/>
      <c r="Z25" s="8"/>
      <c r="AA25" s="8"/>
      <c r="AB25" s="8"/>
      <c r="AC25" s="15"/>
      <c r="AD25" s="15"/>
      <c r="AE25" s="15"/>
      <c r="AF25" s="15"/>
      <c r="AG25" s="15"/>
      <c r="AH25" s="15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20" customFormat="1" ht="12.75">
      <c r="A26" s="136">
        <v>1</v>
      </c>
      <c r="B26" s="221">
        <v>52</v>
      </c>
      <c r="C26" s="138" t="s">
        <v>49</v>
      </c>
      <c r="D26" s="141" t="s">
        <v>32</v>
      </c>
      <c r="E26" s="140" t="s">
        <v>50</v>
      </c>
      <c r="F26" s="141" t="s">
        <v>82</v>
      </c>
      <c r="G26" s="142">
        <v>51.8</v>
      </c>
      <c r="H26" s="254">
        <v>0.95</v>
      </c>
      <c r="I26" s="141">
        <v>42.5</v>
      </c>
      <c r="J26" s="280">
        <v>45</v>
      </c>
      <c r="K26" s="276">
        <v>47.5</v>
      </c>
      <c r="L26" s="174"/>
      <c r="M26" s="219">
        <v>45</v>
      </c>
      <c r="N26" s="254">
        <f>M26*H26</f>
        <v>42.75</v>
      </c>
      <c r="O26" s="277"/>
      <c r="P26" s="252"/>
      <c r="Q26" s="24"/>
      <c r="R26" s="25"/>
      <c r="S26" s="137">
        <v>100</v>
      </c>
      <c r="T26" s="138" t="s">
        <v>63</v>
      </c>
      <c r="U26" s="141" t="s">
        <v>32</v>
      </c>
      <c r="V26" s="140" t="s">
        <v>64</v>
      </c>
      <c r="W26" s="141" t="s">
        <v>82</v>
      </c>
      <c r="X26" s="142">
        <v>65.55</v>
      </c>
      <c r="Y26" s="8"/>
      <c r="Z26" s="8">
        <v>2</v>
      </c>
      <c r="AA26" s="8"/>
      <c r="AB26" s="8"/>
      <c r="AC26" s="152"/>
      <c r="AD26" s="15"/>
      <c r="AE26" s="15"/>
      <c r="AF26" s="15"/>
      <c r="AG26" s="15"/>
      <c r="AH26" s="15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s="20" customFormat="1" ht="12.75" customHeight="1">
      <c r="A27" s="136"/>
      <c r="B27" s="216" t="s">
        <v>163</v>
      </c>
      <c r="C27" s="217"/>
      <c r="D27" s="217"/>
      <c r="E27" s="217"/>
      <c r="F27" s="217"/>
      <c r="G27" s="218"/>
      <c r="H27" s="254"/>
      <c r="I27" s="276"/>
      <c r="J27" s="280"/>
      <c r="K27" s="276"/>
      <c r="L27" s="174"/>
      <c r="M27" s="219"/>
      <c r="N27" s="254"/>
      <c r="O27" s="277"/>
      <c r="P27" s="252"/>
      <c r="Q27" s="24"/>
      <c r="R27" s="25"/>
      <c r="S27" s="137">
        <v>67.5</v>
      </c>
      <c r="T27" s="138" t="s">
        <v>112</v>
      </c>
      <c r="U27" s="141" t="s">
        <v>80</v>
      </c>
      <c r="V27" s="140" t="s">
        <v>113</v>
      </c>
      <c r="W27" s="141" t="s">
        <v>82</v>
      </c>
      <c r="X27" s="142">
        <v>52.5</v>
      </c>
      <c r="Y27" s="8"/>
      <c r="Z27" s="8"/>
      <c r="AA27" s="8"/>
      <c r="AB27" s="8"/>
      <c r="AC27" s="15"/>
      <c r="AD27" s="15"/>
      <c r="AE27" s="15"/>
      <c r="AF27" s="15"/>
      <c r="AG27" s="15"/>
      <c r="AH27" s="15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2.75">
      <c r="A28" s="136">
        <v>2</v>
      </c>
      <c r="B28" s="221">
        <v>56</v>
      </c>
      <c r="C28" s="138" t="s">
        <v>130</v>
      </c>
      <c r="D28" s="141" t="s">
        <v>32</v>
      </c>
      <c r="E28" s="140" t="s">
        <v>131</v>
      </c>
      <c r="F28" s="141" t="s">
        <v>82</v>
      </c>
      <c r="G28" s="221">
        <v>53</v>
      </c>
      <c r="H28" s="254">
        <v>0.93</v>
      </c>
      <c r="I28" s="280">
        <v>50</v>
      </c>
      <c r="J28" s="280">
        <v>55</v>
      </c>
      <c r="K28" s="283">
        <v>57.5</v>
      </c>
      <c r="L28" s="174"/>
      <c r="M28" s="219">
        <v>55</v>
      </c>
      <c r="N28" s="254">
        <f>M28*H28</f>
        <v>51.150000000000006</v>
      </c>
      <c r="O28" s="277"/>
      <c r="P28" s="252"/>
      <c r="S28" s="137">
        <v>60</v>
      </c>
      <c r="T28" s="138" t="s">
        <v>132</v>
      </c>
      <c r="U28" s="141" t="s">
        <v>32</v>
      </c>
      <c r="V28" s="140" t="s">
        <v>133</v>
      </c>
      <c r="W28" s="141" t="s">
        <v>82</v>
      </c>
      <c r="X28" s="142">
        <v>47.15</v>
      </c>
      <c r="Y28" s="15"/>
      <c r="Z28" s="15"/>
      <c r="AA28" s="15"/>
      <c r="AB28" s="15"/>
      <c r="AC28" s="153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s="20" customFormat="1" ht="12.75">
      <c r="A29" s="136">
        <v>1</v>
      </c>
      <c r="B29" s="221">
        <v>56</v>
      </c>
      <c r="C29" s="138" t="s">
        <v>107</v>
      </c>
      <c r="D29" s="141" t="s">
        <v>86</v>
      </c>
      <c r="E29" s="140" t="s">
        <v>108</v>
      </c>
      <c r="F29" s="141" t="s">
        <v>82</v>
      </c>
      <c r="G29" s="221">
        <v>56</v>
      </c>
      <c r="H29" s="254">
        <v>0.87</v>
      </c>
      <c r="I29" s="280">
        <v>75</v>
      </c>
      <c r="J29" s="280">
        <v>80</v>
      </c>
      <c r="K29" s="280">
        <v>85</v>
      </c>
      <c r="L29" s="174"/>
      <c r="M29" s="219">
        <v>85</v>
      </c>
      <c r="N29" s="254">
        <f>M29*H29</f>
        <v>73.95</v>
      </c>
      <c r="O29" s="277"/>
      <c r="P29" s="252"/>
      <c r="Q29" s="24"/>
      <c r="R29" s="25"/>
      <c r="S29" s="137">
        <v>60</v>
      </c>
      <c r="T29" s="138" t="s">
        <v>134</v>
      </c>
      <c r="U29" s="141" t="s">
        <v>32</v>
      </c>
      <c r="V29" s="140" t="s">
        <v>133</v>
      </c>
      <c r="W29" s="141" t="s">
        <v>82</v>
      </c>
      <c r="X29" s="142">
        <v>66.75</v>
      </c>
      <c r="Y29" s="8"/>
      <c r="Z29" s="8">
        <v>1</v>
      </c>
      <c r="AA29" s="8"/>
      <c r="AB29" s="8"/>
      <c r="AC29" s="15"/>
      <c r="AD29" s="15"/>
      <c r="AE29" s="15"/>
      <c r="AF29" s="15"/>
      <c r="AG29" s="15"/>
      <c r="AH29" s="15"/>
      <c r="AI29" s="15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2.75">
      <c r="A30" s="136"/>
      <c r="B30" s="216" t="s">
        <v>164</v>
      </c>
      <c r="C30" s="217"/>
      <c r="D30" s="217"/>
      <c r="E30" s="217"/>
      <c r="F30" s="217"/>
      <c r="G30" s="218"/>
      <c r="H30" s="254"/>
      <c r="I30" s="280"/>
      <c r="J30" s="276"/>
      <c r="K30" s="276"/>
      <c r="L30" s="174"/>
      <c r="M30" s="219"/>
      <c r="N30" s="254"/>
      <c r="O30" s="277"/>
      <c r="P30" s="252"/>
      <c r="S30" s="137">
        <v>82.5</v>
      </c>
      <c r="T30" s="138" t="s">
        <v>137</v>
      </c>
      <c r="U30" s="141" t="s">
        <v>32</v>
      </c>
      <c r="V30" s="140" t="s">
        <v>133</v>
      </c>
      <c r="W30" s="141" t="s">
        <v>82</v>
      </c>
      <c r="X30" s="142">
        <v>65.1</v>
      </c>
      <c r="Y30" s="15"/>
      <c r="Z30" s="15"/>
      <c r="AA30" s="15"/>
      <c r="AB30" s="15"/>
      <c r="AC30" s="153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ht="12.75">
      <c r="A31" s="136">
        <v>1</v>
      </c>
      <c r="B31" s="221">
        <v>67.5</v>
      </c>
      <c r="C31" s="138" t="s">
        <v>55</v>
      </c>
      <c r="D31" s="141" t="s">
        <v>32</v>
      </c>
      <c r="E31" s="140" t="s">
        <v>56</v>
      </c>
      <c r="F31" s="141" t="s">
        <v>82</v>
      </c>
      <c r="G31" s="221">
        <v>62.4</v>
      </c>
      <c r="H31" s="254">
        <v>0.78</v>
      </c>
      <c r="I31" s="280">
        <v>60</v>
      </c>
      <c r="J31" s="141">
        <v>65</v>
      </c>
      <c r="K31" s="284">
        <v>70</v>
      </c>
      <c r="L31" s="174"/>
      <c r="M31" s="219">
        <v>70</v>
      </c>
      <c r="N31" s="254">
        <f>M31*H31</f>
        <v>54.6</v>
      </c>
      <c r="O31" s="277"/>
      <c r="P31" s="252"/>
      <c r="S31" s="148">
        <v>100</v>
      </c>
      <c r="T31" s="138" t="s">
        <v>138</v>
      </c>
      <c r="U31" s="141" t="s">
        <v>32</v>
      </c>
      <c r="V31" s="140" t="s">
        <v>133</v>
      </c>
      <c r="W31" s="141" t="s">
        <v>82</v>
      </c>
      <c r="X31" s="142">
        <v>65.25</v>
      </c>
      <c r="Y31" s="15"/>
      <c r="Z31" s="15">
        <v>3</v>
      </c>
      <c r="AA31" s="15"/>
      <c r="AB31" s="15"/>
      <c r="AC31" s="152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20" customFormat="1" ht="12.75" customHeight="1">
      <c r="A32" s="136">
        <v>2</v>
      </c>
      <c r="B32" s="221">
        <v>67.5</v>
      </c>
      <c r="C32" s="138" t="s">
        <v>70</v>
      </c>
      <c r="D32" s="141" t="s">
        <v>32</v>
      </c>
      <c r="E32" s="140" t="s">
        <v>69</v>
      </c>
      <c r="F32" s="141" t="s">
        <v>82</v>
      </c>
      <c r="G32" s="221">
        <v>62.7</v>
      </c>
      <c r="H32" s="254">
        <v>0.77</v>
      </c>
      <c r="I32" s="280">
        <v>35</v>
      </c>
      <c r="J32" s="280">
        <v>40</v>
      </c>
      <c r="K32" s="280">
        <v>45</v>
      </c>
      <c r="L32" s="174"/>
      <c r="M32" s="219">
        <v>45</v>
      </c>
      <c r="N32" s="254">
        <f>M32*H32</f>
        <v>34.65</v>
      </c>
      <c r="O32" s="277"/>
      <c r="P32" s="252"/>
      <c r="Q32" s="24"/>
      <c r="R32" s="25"/>
      <c r="Y32" s="8"/>
      <c r="Z32" s="8"/>
      <c r="AA32" s="8"/>
      <c r="AB32" s="8"/>
      <c r="AC32" s="15"/>
      <c r="AD32" s="15"/>
      <c r="AE32" s="15"/>
      <c r="AF32" s="15"/>
      <c r="AG32" s="15"/>
      <c r="AH32" s="15"/>
      <c r="AI32" s="15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s="20" customFormat="1" ht="12.75" customHeight="1">
      <c r="A33" s="136"/>
      <c r="B33" s="216" t="s">
        <v>165</v>
      </c>
      <c r="C33" s="217"/>
      <c r="D33" s="217"/>
      <c r="E33" s="217"/>
      <c r="F33" s="217"/>
      <c r="G33" s="218"/>
      <c r="H33" s="254"/>
      <c r="I33" s="280"/>
      <c r="J33" s="280"/>
      <c r="K33" s="276"/>
      <c r="L33" s="174"/>
      <c r="M33" s="219"/>
      <c r="N33" s="254"/>
      <c r="O33" s="277"/>
      <c r="P33" s="252"/>
      <c r="Q33" s="24"/>
      <c r="R33" s="25"/>
      <c r="S33" s="334" t="s">
        <v>170</v>
      </c>
      <c r="T33" s="335"/>
      <c r="U33" s="335"/>
      <c r="V33" s="335"/>
      <c r="W33" s="335"/>
      <c r="X33" s="336"/>
      <c r="Y33" s="8"/>
      <c r="Z33" s="8"/>
      <c r="AA33" s="8"/>
      <c r="AB33" s="8"/>
      <c r="AC33" s="153"/>
      <c r="AD33" s="15"/>
      <c r="AE33" s="15"/>
      <c r="AF33" s="15"/>
      <c r="AG33" s="15"/>
      <c r="AH33" s="15"/>
      <c r="AI33" s="15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s="20" customFormat="1" ht="12.75">
      <c r="A34" s="136">
        <v>2</v>
      </c>
      <c r="B34" s="221">
        <v>75</v>
      </c>
      <c r="C34" s="138" t="s">
        <v>53</v>
      </c>
      <c r="D34" s="141" t="s">
        <v>32</v>
      </c>
      <c r="E34" s="140" t="s">
        <v>54</v>
      </c>
      <c r="F34" s="141" t="s">
        <v>82</v>
      </c>
      <c r="G34" s="221">
        <v>69.7</v>
      </c>
      <c r="H34" s="254">
        <v>0.7</v>
      </c>
      <c r="I34" s="141">
        <v>60</v>
      </c>
      <c r="J34" s="280">
        <v>67.5</v>
      </c>
      <c r="K34" s="280">
        <v>72.5</v>
      </c>
      <c r="L34" s="174"/>
      <c r="M34" s="219">
        <v>72.5</v>
      </c>
      <c r="N34" s="254">
        <f>M34*H34</f>
        <v>50.75</v>
      </c>
      <c r="O34" s="275"/>
      <c r="P34" s="252"/>
      <c r="Q34" s="24"/>
      <c r="R34" s="25"/>
      <c r="S34" s="144">
        <v>75</v>
      </c>
      <c r="T34" s="145" t="s">
        <v>30</v>
      </c>
      <c r="U34" s="139" t="s">
        <v>32</v>
      </c>
      <c r="V34" s="146" t="s">
        <v>33</v>
      </c>
      <c r="W34" s="139" t="s">
        <v>8</v>
      </c>
      <c r="X34" s="147">
        <v>80.5</v>
      </c>
      <c r="Y34" s="8"/>
      <c r="Z34" s="8"/>
      <c r="AA34" s="8"/>
      <c r="AB34" s="8"/>
      <c r="AC34" s="153"/>
      <c r="AD34" s="15"/>
      <c r="AE34" s="15"/>
      <c r="AF34" s="15"/>
      <c r="AG34" s="15"/>
      <c r="AH34" s="15"/>
      <c r="AI34" s="15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s="20" customFormat="1" ht="12.75" customHeight="1">
      <c r="A35" s="136">
        <v>1</v>
      </c>
      <c r="B35" s="221">
        <v>75</v>
      </c>
      <c r="C35" s="138" t="s">
        <v>84</v>
      </c>
      <c r="D35" s="141" t="s">
        <v>80</v>
      </c>
      <c r="E35" s="140" t="s">
        <v>109</v>
      </c>
      <c r="F35" s="141" t="s">
        <v>82</v>
      </c>
      <c r="G35" s="221">
        <v>69.9</v>
      </c>
      <c r="H35" s="254">
        <v>0.7</v>
      </c>
      <c r="I35" s="141">
        <v>75</v>
      </c>
      <c r="J35" s="280">
        <v>80</v>
      </c>
      <c r="K35" s="284">
        <v>85</v>
      </c>
      <c r="L35" s="174"/>
      <c r="M35" s="219">
        <v>85</v>
      </c>
      <c r="N35" s="254">
        <f>M35*H35</f>
        <v>59.49999999999999</v>
      </c>
      <c r="O35" s="277"/>
      <c r="P35" s="252"/>
      <c r="Q35" s="24"/>
      <c r="R35" s="25"/>
      <c r="S35" s="137">
        <v>90</v>
      </c>
      <c r="T35" s="138" t="s">
        <v>122</v>
      </c>
      <c r="U35" s="139" t="s">
        <v>32</v>
      </c>
      <c r="V35" s="140" t="s">
        <v>123</v>
      </c>
      <c r="W35" s="141" t="s">
        <v>8</v>
      </c>
      <c r="X35" s="142">
        <v>100.3</v>
      </c>
      <c r="Y35" s="8"/>
      <c r="Z35" s="8">
        <v>1</v>
      </c>
      <c r="AA35" s="8"/>
      <c r="AB35" s="8"/>
      <c r="AC35" s="152"/>
      <c r="AD35" s="15"/>
      <c r="AE35" s="15"/>
      <c r="AF35" s="15"/>
      <c r="AG35" s="15"/>
      <c r="AH35" s="15"/>
      <c r="AI35" s="15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2.75">
      <c r="A36" s="136"/>
      <c r="B36" s="216" t="s">
        <v>166</v>
      </c>
      <c r="C36" s="217"/>
      <c r="D36" s="217"/>
      <c r="E36" s="217"/>
      <c r="F36" s="217"/>
      <c r="G36" s="218"/>
      <c r="H36" s="254"/>
      <c r="I36" s="280"/>
      <c r="J36" s="276"/>
      <c r="K36" s="276"/>
      <c r="L36" s="174"/>
      <c r="M36" s="219"/>
      <c r="N36" s="254"/>
      <c r="O36" s="277"/>
      <c r="P36" s="252"/>
      <c r="S36" s="137">
        <v>82.5</v>
      </c>
      <c r="T36" s="138" t="s">
        <v>99</v>
      </c>
      <c r="U36" s="141" t="s">
        <v>101</v>
      </c>
      <c r="V36" s="140" t="s">
        <v>102</v>
      </c>
      <c r="W36" s="141" t="s">
        <v>8</v>
      </c>
      <c r="X36" s="142">
        <v>79.65</v>
      </c>
      <c r="Y36" s="15"/>
      <c r="Z36" s="15"/>
      <c r="AA36" s="15"/>
      <c r="AB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56" s="20" customFormat="1" ht="12.75">
      <c r="A37" s="136">
        <v>2</v>
      </c>
      <c r="B37" s="221">
        <v>60</v>
      </c>
      <c r="C37" s="138" t="s">
        <v>132</v>
      </c>
      <c r="D37" s="141" t="s">
        <v>32</v>
      </c>
      <c r="E37" s="140" t="s">
        <v>133</v>
      </c>
      <c r="F37" s="141" t="s">
        <v>82</v>
      </c>
      <c r="G37" s="142">
        <v>59.1</v>
      </c>
      <c r="H37" s="254">
        <v>0.82</v>
      </c>
      <c r="I37" s="280">
        <v>55</v>
      </c>
      <c r="J37" s="280">
        <v>57.5</v>
      </c>
      <c r="K37" s="283">
        <v>62.5</v>
      </c>
      <c r="L37" s="174"/>
      <c r="M37" s="219">
        <v>57.5</v>
      </c>
      <c r="N37" s="254">
        <f>M37*H37</f>
        <v>47.15</v>
      </c>
      <c r="O37" s="277"/>
      <c r="P37" s="258"/>
      <c r="Q37" s="24"/>
      <c r="R37" s="25"/>
      <c r="S37" s="137">
        <v>75</v>
      </c>
      <c r="T37" s="138" t="s">
        <v>67</v>
      </c>
      <c r="U37" s="139" t="s">
        <v>32</v>
      </c>
      <c r="V37" s="140" t="s">
        <v>68</v>
      </c>
      <c r="W37" s="141" t="s">
        <v>8</v>
      </c>
      <c r="X37" s="142">
        <v>47.6</v>
      </c>
      <c r="Y37" s="15"/>
      <c r="Z37" s="15"/>
      <c r="AA37" s="15"/>
      <c r="AB37" s="15"/>
      <c r="AC37" s="152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s="20" customFormat="1" ht="12.75">
      <c r="A38" s="136">
        <v>1</v>
      </c>
      <c r="B38" s="221">
        <v>60</v>
      </c>
      <c r="C38" s="138" t="s">
        <v>134</v>
      </c>
      <c r="D38" s="141" t="s">
        <v>32</v>
      </c>
      <c r="E38" s="140" t="s">
        <v>133</v>
      </c>
      <c r="F38" s="141" t="s">
        <v>82</v>
      </c>
      <c r="G38" s="142">
        <v>54.8</v>
      </c>
      <c r="H38" s="254">
        <v>0.89</v>
      </c>
      <c r="I38" s="280">
        <v>70</v>
      </c>
      <c r="J38" s="280">
        <v>75</v>
      </c>
      <c r="K38" s="276">
        <v>80</v>
      </c>
      <c r="L38" s="174"/>
      <c r="M38" s="219">
        <v>75</v>
      </c>
      <c r="N38" s="254">
        <f>M38*H38</f>
        <v>66.75</v>
      </c>
      <c r="O38" s="277"/>
      <c r="P38" s="252"/>
      <c r="Q38" s="24"/>
      <c r="R38" s="25"/>
      <c r="S38" s="137">
        <v>75</v>
      </c>
      <c r="T38" s="138" t="s">
        <v>73</v>
      </c>
      <c r="U38" s="141" t="s">
        <v>42</v>
      </c>
      <c r="V38" s="140" t="s">
        <v>74</v>
      </c>
      <c r="W38" s="141" t="s">
        <v>8</v>
      </c>
      <c r="X38" s="142">
        <v>67</v>
      </c>
      <c r="Y38" s="8"/>
      <c r="Z38" s="8"/>
      <c r="AA38" s="8"/>
      <c r="AB38" s="8"/>
      <c r="AC38" s="15"/>
      <c r="AD38" s="15"/>
      <c r="AE38" s="15"/>
      <c r="AF38" s="15"/>
      <c r="AG38" s="15"/>
      <c r="AH38" s="15"/>
      <c r="AI38" s="15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2.75">
      <c r="A39" s="136"/>
      <c r="B39" s="216" t="s">
        <v>167</v>
      </c>
      <c r="C39" s="217"/>
      <c r="D39" s="217"/>
      <c r="E39" s="217"/>
      <c r="F39" s="217"/>
      <c r="G39" s="218"/>
      <c r="H39" s="254"/>
      <c r="I39" s="280"/>
      <c r="J39" s="280"/>
      <c r="K39" s="280"/>
      <c r="L39" s="174"/>
      <c r="M39" s="219"/>
      <c r="N39" s="254"/>
      <c r="O39" s="277"/>
      <c r="P39" s="252"/>
      <c r="S39" s="137">
        <v>100</v>
      </c>
      <c r="T39" s="138" t="s">
        <v>78</v>
      </c>
      <c r="U39" s="141" t="s">
        <v>42</v>
      </c>
      <c r="V39" s="140" t="s">
        <v>77</v>
      </c>
      <c r="W39" s="141" t="s">
        <v>8</v>
      </c>
      <c r="X39" s="149">
        <v>95.56</v>
      </c>
      <c r="Y39" s="15"/>
      <c r="Z39" s="15">
        <v>3</v>
      </c>
      <c r="AA39" s="15"/>
      <c r="AB39" s="15"/>
      <c r="AC39" s="15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s="20" customFormat="1" ht="12.75">
      <c r="A40" s="136">
        <v>1</v>
      </c>
      <c r="B40" s="221">
        <v>67.5</v>
      </c>
      <c r="C40" s="138" t="s">
        <v>112</v>
      </c>
      <c r="D40" s="141" t="s">
        <v>80</v>
      </c>
      <c r="E40" s="140" t="s">
        <v>113</v>
      </c>
      <c r="F40" s="141" t="s">
        <v>82</v>
      </c>
      <c r="G40" s="142">
        <v>64.8</v>
      </c>
      <c r="H40" s="254">
        <v>0.75</v>
      </c>
      <c r="I40" s="285">
        <v>65</v>
      </c>
      <c r="J40" s="280">
        <v>70</v>
      </c>
      <c r="K40" s="283">
        <v>80</v>
      </c>
      <c r="L40" s="174"/>
      <c r="M40" s="219">
        <v>70</v>
      </c>
      <c r="N40" s="254">
        <f>M40*H40</f>
        <v>52.5</v>
      </c>
      <c r="O40" s="275"/>
      <c r="P40" s="252"/>
      <c r="Q40" s="24"/>
      <c r="R40" s="25"/>
      <c r="S40" s="137">
        <v>82.5</v>
      </c>
      <c r="T40" s="138" t="s">
        <v>93</v>
      </c>
      <c r="U40" s="141" t="s">
        <v>89</v>
      </c>
      <c r="V40" s="140" t="s">
        <v>94</v>
      </c>
      <c r="W40" s="141" t="s">
        <v>8</v>
      </c>
      <c r="X40" s="142">
        <v>77.5</v>
      </c>
      <c r="Y40" s="8"/>
      <c r="Z40" s="8"/>
      <c r="AA40" s="8"/>
      <c r="AB40" s="8"/>
      <c r="AC40" s="152"/>
      <c r="AD40" s="15"/>
      <c r="AE40" s="15"/>
      <c r="AF40" s="15"/>
      <c r="AG40" s="15"/>
      <c r="AH40" s="15"/>
      <c r="AI40" s="15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s="20" customFormat="1" ht="12.75" customHeight="1">
      <c r="A41" s="136"/>
      <c r="B41" s="216" t="s">
        <v>168</v>
      </c>
      <c r="C41" s="217"/>
      <c r="D41" s="217"/>
      <c r="E41" s="217"/>
      <c r="F41" s="217"/>
      <c r="G41" s="218"/>
      <c r="H41" s="254"/>
      <c r="I41" s="280"/>
      <c r="J41" s="280"/>
      <c r="K41" s="276"/>
      <c r="L41" s="174"/>
      <c r="M41" s="219"/>
      <c r="N41" s="254"/>
      <c r="O41" s="277"/>
      <c r="P41" s="252"/>
      <c r="Q41" s="24"/>
      <c r="R41" s="25"/>
      <c r="S41" s="137">
        <v>82.5</v>
      </c>
      <c r="T41" s="138" t="s">
        <v>141</v>
      </c>
      <c r="U41" s="141" t="s">
        <v>32</v>
      </c>
      <c r="V41" s="140" t="s">
        <v>143</v>
      </c>
      <c r="W41" s="141" t="s">
        <v>8</v>
      </c>
      <c r="X41" s="142">
        <v>85.25</v>
      </c>
      <c r="Y41" s="8"/>
      <c r="Z41" s="8"/>
      <c r="AA41" s="8"/>
      <c r="AB41" s="8"/>
      <c r="AC41" s="15"/>
      <c r="AD41" s="15"/>
      <c r="AE41" s="15"/>
      <c r="AF41" s="15"/>
      <c r="AG41" s="15"/>
      <c r="AH41" s="15"/>
      <c r="AI41" s="15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s="20" customFormat="1" ht="12.75">
      <c r="A42" s="136">
        <v>1</v>
      </c>
      <c r="B42" s="221">
        <v>82.5</v>
      </c>
      <c r="C42" s="138" t="s">
        <v>137</v>
      </c>
      <c r="D42" s="141" t="s">
        <v>32</v>
      </c>
      <c r="E42" s="140" t="s">
        <v>133</v>
      </c>
      <c r="F42" s="141" t="s">
        <v>82</v>
      </c>
      <c r="G42" s="142">
        <v>82.1</v>
      </c>
      <c r="H42" s="254">
        <v>0.62</v>
      </c>
      <c r="I42" s="284">
        <v>105</v>
      </c>
      <c r="J42" s="276">
        <v>110</v>
      </c>
      <c r="K42" s="283">
        <v>115</v>
      </c>
      <c r="L42" s="174"/>
      <c r="M42" s="219">
        <v>105</v>
      </c>
      <c r="N42" s="254">
        <f>M42*H42</f>
        <v>65.1</v>
      </c>
      <c r="O42" s="277"/>
      <c r="P42" s="252"/>
      <c r="Q42" s="24"/>
      <c r="R42" s="25"/>
      <c r="S42" s="187">
        <v>75</v>
      </c>
      <c r="T42" s="169" t="s">
        <v>218</v>
      </c>
      <c r="U42" s="170" t="s">
        <v>220</v>
      </c>
      <c r="V42" s="171" t="s">
        <v>221</v>
      </c>
      <c r="W42" s="173" t="s">
        <v>8</v>
      </c>
      <c r="X42" s="3">
        <v>87.1</v>
      </c>
      <c r="AA42" s="8"/>
      <c r="AB42" s="8"/>
      <c r="AC42" s="153"/>
      <c r="AD42" s="15"/>
      <c r="AE42" s="15"/>
      <c r="AF42" s="15"/>
      <c r="AG42" s="15"/>
      <c r="AH42" s="15"/>
      <c r="AI42" s="15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s="20" customFormat="1" ht="12.75" customHeight="1">
      <c r="A43" s="136"/>
      <c r="B43" s="216" t="s">
        <v>169</v>
      </c>
      <c r="C43" s="217"/>
      <c r="D43" s="217"/>
      <c r="E43" s="217"/>
      <c r="F43" s="217"/>
      <c r="G43" s="218"/>
      <c r="H43" s="254"/>
      <c r="I43" s="141"/>
      <c r="J43" s="280"/>
      <c r="K43" s="280"/>
      <c r="L43" s="174"/>
      <c r="M43" s="219"/>
      <c r="N43" s="254"/>
      <c r="O43" s="275"/>
      <c r="P43" s="252"/>
      <c r="Q43" s="24"/>
      <c r="R43" s="25"/>
      <c r="S43" s="174">
        <v>90</v>
      </c>
      <c r="T43" s="138" t="s">
        <v>239</v>
      </c>
      <c r="U43" s="4" t="s">
        <v>42</v>
      </c>
      <c r="V43" s="189" t="s">
        <v>240</v>
      </c>
      <c r="W43" s="178" t="s">
        <v>8</v>
      </c>
      <c r="X43" s="21">
        <v>79.75</v>
      </c>
      <c r="Y43" s="15"/>
      <c r="Z43" s="15"/>
      <c r="AA43" s="8"/>
      <c r="AB43" s="8"/>
      <c r="AC43" s="15"/>
      <c r="AD43" s="15"/>
      <c r="AE43" s="15"/>
      <c r="AF43" s="15"/>
      <c r="AG43" s="15"/>
      <c r="AH43" s="15"/>
      <c r="AI43" s="15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>
      <c r="A44" s="136">
        <v>1</v>
      </c>
      <c r="B44" s="221">
        <v>100</v>
      </c>
      <c r="C44" s="138" t="s">
        <v>63</v>
      </c>
      <c r="D44" s="141" t="s">
        <v>32</v>
      </c>
      <c r="E44" s="140" t="s">
        <v>64</v>
      </c>
      <c r="F44" s="141" t="s">
        <v>82</v>
      </c>
      <c r="G44" s="142">
        <v>93.8</v>
      </c>
      <c r="H44" s="254">
        <v>0.57</v>
      </c>
      <c r="I44" s="284">
        <v>105</v>
      </c>
      <c r="J44" s="280">
        <v>115</v>
      </c>
      <c r="K44" s="276">
        <v>125</v>
      </c>
      <c r="L44" s="174"/>
      <c r="M44" s="219">
        <v>115</v>
      </c>
      <c r="N44" s="254">
        <f>M44*H44</f>
        <v>65.55</v>
      </c>
      <c r="O44" s="277"/>
      <c r="P44" s="252"/>
      <c r="S44" s="174">
        <v>100</v>
      </c>
      <c r="T44" s="138" t="s">
        <v>241</v>
      </c>
      <c r="U44" s="4" t="s">
        <v>42</v>
      </c>
      <c r="V44" s="189" t="s">
        <v>242</v>
      </c>
      <c r="W44" s="178" t="s">
        <v>8</v>
      </c>
      <c r="X44" s="21">
        <v>96.54</v>
      </c>
      <c r="Y44" s="8"/>
      <c r="Z44" s="8">
        <v>2</v>
      </c>
      <c r="AA44" s="15"/>
      <c r="AB44" s="15"/>
      <c r="AC44" s="152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s="20" customFormat="1" ht="12.75">
      <c r="A45" s="136">
        <v>2</v>
      </c>
      <c r="B45" s="148">
        <v>100</v>
      </c>
      <c r="C45" s="138" t="s">
        <v>138</v>
      </c>
      <c r="D45" s="141" t="s">
        <v>32</v>
      </c>
      <c r="E45" s="140" t="s">
        <v>133</v>
      </c>
      <c r="F45" s="141" t="s">
        <v>82</v>
      </c>
      <c r="G45" s="142">
        <v>89.7</v>
      </c>
      <c r="H45" s="254">
        <v>0.58</v>
      </c>
      <c r="I45" s="280">
        <v>105</v>
      </c>
      <c r="J45" s="284">
        <v>112.5</v>
      </c>
      <c r="K45" s="276">
        <v>117.5</v>
      </c>
      <c r="L45" s="174"/>
      <c r="M45" s="219">
        <v>112.5</v>
      </c>
      <c r="N45" s="254">
        <f>M45*H45</f>
        <v>65.25</v>
      </c>
      <c r="O45" s="277"/>
      <c r="P45" s="252"/>
      <c r="Q45" s="24"/>
      <c r="R45" s="25"/>
      <c r="S45" s="21">
        <v>90</v>
      </c>
      <c r="T45" s="222" t="s">
        <v>251</v>
      </c>
      <c r="U45" s="222" t="s">
        <v>252</v>
      </c>
      <c r="V45" s="21"/>
      <c r="W45" s="21"/>
      <c r="X45" s="21">
        <v>75</v>
      </c>
      <c r="Y45" s="8"/>
      <c r="Z45" s="8"/>
      <c r="AA45" s="8"/>
      <c r="AB45" s="8"/>
      <c r="AC45" s="15"/>
      <c r="AD45" s="15"/>
      <c r="AE45" s="15"/>
      <c r="AF45" s="15"/>
      <c r="AG45" s="15"/>
      <c r="AH45" s="15"/>
      <c r="AI45" s="15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s="20" customFormat="1" ht="12.75">
      <c r="A46" s="136"/>
      <c r="B46" s="216" t="s">
        <v>247</v>
      </c>
      <c r="C46" s="217"/>
      <c r="D46" s="217"/>
      <c r="E46" s="217"/>
      <c r="F46" s="217"/>
      <c r="G46" s="218"/>
      <c r="H46" s="254"/>
      <c r="I46" s="280"/>
      <c r="J46" s="280"/>
      <c r="K46" s="280"/>
      <c r="L46" s="174"/>
      <c r="M46" s="219"/>
      <c r="N46" s="254"/>
      <c r="O46" s="277"/>
      <c r="P46" s="258"/>
      <c r="Q46" s="24"/>
      <c r="R46" s="25"/>
      <c r="AA46" s="15"/>
      <c r="AB46" s="15"/>
      <c r="AC46" s="151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6" s="20" customFormat="1" ht="12.75">
      <c r="A47" s="136">
        <v>1</v>
      </c>
      <c r="B47" s="221">
        <v>75</v>
      </c>
      <c r="C47" s="138" t="s">
        <v>79</v>
      </c>
      <c r="D47" s="141" t="s">
        <v>80</v>
      </c>
      <c r="E47" s="140" t="s">
        <v>81</v>
      </c>
      <c r="F47" s="141" t="s">
        <v>82</v>
      </c>
      <c r="G47" s="142">
        <v>73.5</v>
      </c>
      <c r="H47" s="254">
        <v>0.67</v>
      </c>
      <c r="I47" s="284">
        <v>95</v>
      </c>
      <c r="J47" s="284">
        <v>100</v>
      </c>
      <c r="K47" s="276">
        <v>105</v>
      </c>
      <c r="L47" s="174"/>
      <c r="M47" s="286">
        <v>100</v>
      </c>
      <c r="N47" s="254">
        <f>M47*H47</f>
        <v>67</v>
      </c>
      <c r="O47" s="277"/>
      <c r="P47" s="252"/>
      <c r="Q47" s="24"/>
      <c r="R47" s="25"/>
      <c r="AA47" s="8"/>
      <c r="AB47" s="8"/>
      <c r="AC47" s="151"/>
      <c r="AD47" s="15"/>
      <c r="AE47" s="15"/>
      <c r="AF47" s="15"/>
      <c r="AG47" s="15"/>
      <c r="AH47" s="15"/>
      <c r="AI47" s="15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s="20" customFormat="1" ht="12.75" customHeight="1">
      <c r="A48" s="136"/>
      <c r="B48" s="216" t="s">
        <v>173</v>
      </c>
      <c r="C48" s="217"/>
      <c r="D48" s="217"/>
      <c r="E48" s="217"/>
      <c r="F48" s="217"/>
      <c r="G48" s="218"/>
      <c r="H48" s="254"/>
      <c r="I48" s="276"/>
      <c r="J48" s="276"/>
      <c r="K48" s="276"/>
      <c r="L48" s="174"/>
      <c r="M48" s="278"/>
      <c r="N48" s="254"/>
      <c r="O48" s="277"/>
      <c r="P48" s="252"/>
      <c r="Q48" s="24"/>
      <c r="R48" s="25"/>
      <c r="AA48" s="8"/>
      <c r="AB48" s="8"/>
      <c r="AC48" s="15"/>
      <c r="AD48" s="15"/>
      <c r="AE48" s="15"/>
      <c r="AF48" s="15"/>
      <c r="AG48" s="15"/>
      <c r="AH48" s="15"/>
      <c r="AI48" s="15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s="20" customFormat="1" ht="12.75">
      <c r="A49" s="136">
        <v>1</v>
      </c>
      <c r="B49" s="221">
        <v>82.5</v>
      </c>
      <c r="C49" s="138" t="s">
        <v>126</v>
      </c>
      <c r="D49" s="141" t="s">
        <v>32</v>
      </c>
      <c r="E49" s="140" t="s">
        <v>127</v>
      </c>
      <c r="F49" s="141" t="s">
        <v>75</v>
      </c>
      <c r="G49" s="142">
        <v>81.8</v>
      </c>
      <c r="H49" s="254">
        <v>0.62</v>
      </c>
      <c r="I49" s="141">
        <v>110</v>
      </c>
      <c r="J49" s="280">
        <v>115</v>
      </c>
      <c r="K49" s="283">
        <v>120</v>
      </c>
      <c r="L49" s="174"/>
      <c r="M49" s="219">
        <v>115</v>
      </c>
      <c r="N49" s="254">
        <f>M49*H49</f>
        <v>71.3</v>
      </c>
      <c r="O49" s="275"/>
      <c r="P49" s="258"/>
      <c r="Q49" s="24"/>
      <c r="R49" s="25"/>
      <c r="Y49" s="15"/>
      <c r="Z49" s="15"/>
      <c r="AA49" s="15"/>
      <c r="AB49" s="15"/>
      <c r="AC49" s="151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s="20" customFormat="1" ht="12.75">
      <c r="A50" s="136"/>
      <c r="B50" s="216" t="s">
        <v>174</v>
      </c>
      <c r="C50" s="217"/>
      <c r="D50" s="217"/>
      <c r="E50" s="217"/>
      <c r="F50" s="217"/>
      <c r="G50" s="218"/>
      <c r="H50" s="254"/>
      <c r="I50" s="280"/>
      <c r="J50" s="276"/>
      <c r="K50" s="280"/>
      <c r="L50" s="174"/>
      <c r="M50" s="219"/>
      <c r="N50" s="254"/>
      <c r="O50" s="277"/>
      <c r="P50" s="252"/>
      <c r="Q50" s="24"/>
      <c r="R50" s="25"/>
      <c r="Y50" s="8"/>
      <c r="Z50" s="8"/>
      <c r="AA50" s="8"/>
      <c r="AB50" s="8"/>
      <c r="AC50" s="15"/>
      <c r="AD50" s="15"/>
      <c r="AE50" s="15"/>
      <c r="AF50" s="15"/>
      <c r="AG50" s="15"/>
      <c r="AH50" s="15"/>
      <c r="AI50" s="15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s="20" customFormat="1" ht="12.75" customHeight="1">
      <c r="A51" s="136">
        <v>2</v>
      </c>
      <c r="B51" s="221">
        <v>75</v>
      </c>
      <c r="C51" s="138" t="s">
        <v>30</v>
      </c>
      <c r="D51" s="141" t="s">
        <v>32</v>
      </c>
      <c r="E51" s="140" t="s">
        <v>33</v>
      </c>
      <c r="F51" s="141" t="s">
        <v>8</v>
      </c>
      <c r="G51" s="142">
        <v>69.6</v>
      </c>
      <c r="H51" s="254">
        <v>0.7</v>
      </c>
      <c r="I51" s="280">
        <v>100</v>
      </c>
      <c r="J51" s="280">
        <v>110</v>
      </c>
      <c r="K51" s="284">
        <v>115</v>
      </c>
      <c r="L51" s="174"/>
      <c r="M51" s="219">
        <v>115</v>
      </c>
      <c r="N51" s="254">
        <f>M51*H51</f>
        <v>80.5</v>
      </c>
      <c r="O51" s="277"/>
      <c r="P51" s="252"/>
      <c r="Q51" s="24"/>
      <c r="R51" s="25"/>
      <c r="Y51" s="8"/>
      <c r="Z51" s="8"/>
      <c r="AA51" s="8"/>
      <c r="AB51" s="8"/>
      <c r="AC51" s="151"/>
      <c r="AD51" s="15"/>
      <c r="AE51" s="15"/>
      <c r="AF51" s="15"/>
      <c r="AG51" s="15"/>
      <c r="AH51" s="15"/>
      <c r="AI51" s="15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2.75">
      <c r="A52" s="136">
        <v>4</v>
      </c>
      <c r="B52" s="221">
        <v>75</v>
      </c>
      <c r="C52" s="138" t="s">
        <v>67</v>
      </c>
      <c r="D52" s="141" t="s">
        <v>32</v>
      </c>
      <c r="E52" s="140" t="s">
        <v>68</v>
      </c>
      <c r="F52" s="141" t="s">
        <v>8</v>
      </c>
      <c r="G52" s="142">
        <v>72.1</v>
      </c>
      <c r="H52" s="254">
        <v>0.68</v>
      </c>
      <c r="I52" s="280">
        <v>60</v>
      </c>
      <c r="J52" s="280">
        <v>65</v>
      </c>
      <c r="K52" s="284">
        <v>70</v>
      </c>
      <c r="L52" s="174"/>
      <c r="M52" s="219">
        <v>70</v>
      </c>
      <c r="N52" s="254">
        <f>M52*H52</f>
        <v>47.6</v>
      </c>
      <c r="O52" s="277"/>
      <c r="P52" s="252"/>
      <c r="Y52" s="15"/>
      <c r="Z52" s="15"/>
      <c r="AA52" s="15"/>
      <c r="AB52" s="15"/>
      <c r="AC52" s="151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s="20" customFormat="1" ht="12.75">
      <c r="A53" s="287">
        <v>3</v>
      </c>
      <c r="B53" s="221">
        <v>75</v>
      </c>
      <c r="C53" s="138" t="s">
        <v>73</v>
      </c>
      <c r="D53" s="141" t="s">
        <v>42</v>
      </c>
      <c r="E53" s="140" t="s">
        <v>74</v>
      </c>
      <c r="F53" s="141" t="s">
        <v>8</v>
      </c>
      <c r="G53" s="142">
        <v>73.4</v>
      </c>
      <c r="H53" s="288">
        <v>0.67</v>
      </c>
      <c r="I53" s="289">
        <v>100</v>
      </c>
      <c r="J53" s="290">
        <v>120</v>
      </c>
      <c r="K53" s="290">
        <v>120</v>
      </c>
      <c r="L53" s="187"/>
      <c r="M53" s="291">
        <v>100</v>
      </c>
      <c r="N53" s="254">
        <f>M53*H53</f>
        <v>67</v>
      </c>
      <c r="O53" s="292"/>
      <c r="P53" s="252"/>
      <c r="Q53" s="24"/>
      <c r="R53" s="25"/>
      <c r="Y53" s="8"/>
      <c r="Z53" s="8"/>
      <c r="AA53" s="8"/>
      <c r="AB53" s="8"/>
      <c r="AC53" s="15"/>
      <c r="AD53" s="15"/>
      <c r="AE53" s="15"/>
      <c r="AF53" s="15"/>
      <c r="AG53" s="15"/>
      <c r="AH53" s="15"/>
      <c r="AI53" s="15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12.75">
      <c r="A54" s="221">
        <v>1</v>
      </c>
      <c r="B54" s="172">
        <v>75</v>
      </c>
      <c r="C54" s="169" t="s">
        <v>218</v>
      </c>
      <c r="D54" s="191" t="s">
        <v>220</v>
      </c>
      <c r="E54" s="192" t="s">
        <v>221</v>
      </c>
      <c r="F54" s="182" t="s">
        <v>8</v>
      </c>
      <c r="G54" s="193">
        <v>73.3</v>
      </c>
      <c r="H54" s="254">
        <v>0.67</v>
      </c>
      <c r="I54" s="284">
        <v>115</v>
      </c>
      <c r="J54" s="280">
        <v>120</v>
      </c>
      <c r="K54" s="284">
        <v>130</v>
      </c>
      <c r="L54" s="174"/>
      <c r="M54" s="219">
        <v>130</v>
      </c>
      <c r="N54" s="254">
        <f>M54*H54</f>
        <v>87.10000000000001</v>
      </c>
      <c r="O54" s="293"/>
      <c r="P54" s="252"/>
      <c r="Y54" s="15"/>
      <c r="Z54" s="15"/>
      <c r="AA54" s="15"/>
      <c r="AB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s="20" customFormat="1" ht="12.75">
      <c r="A55" s="221"/>
      <c r="B55" s="216" t="s">
        <v>175</v>
      </c>
      <c r="C55" s="217"/>
      <c r="D55" s="217"/>
      <c r="E55" s="217"/>
      <c r="F55" s="217"/>
      <c r="G55" s="218"/>
      <c r="H55" s="254"/>
      <c r="I55" s="141"/>
      <c r="J55" s="280"/>
      <c r="K55" s="280"/>
      <c r="L55" s="174"/>
      <c r="M55" s="219"/>
      <c r="N55" s="254"/>
      <c r="O55" s="294"/>
      <c r="P55" s="258"/>
      <c r="Q55" s="24"/>
      <c r="R55" s="25"/>
      <c r="Y55" s="15"/>
      <c r="Z55" s="15"/>
      <c r="AA55" s="15"/>
      <c r="AB55" s="15"/>
      <c r="AC55" s="28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ht="12.75">
      <c r="A56" s="221">
        <v>2</v>
      </c>
      <c r="B56" s="221">
        <v>82.5</v>
      </c>
      <c r="C56" s="138" t="s">
        <v>93</v>
      </c>
      <c r="D56" s="141" t="s">
        <v>89</v>
      </c>
      <c r="E56" s="140" t="s">
        <v>94</v>
      </c>
      <c r="F56" s="141" t="s">
        <v>8</v>
      </c>
      <c r="G56" s="142">
        <v>81.2</v>
      </c>
      <c r="H56" s="254">
        <v>0.62</v>
      </c>
      <c r="I56" s="295">
        <v>125</v>
      </c>
      <c r="J56" s="295">
        <v>125</v>
      </c>
      <c r="K56" s="174">
        <v>125</v>
      </c>
      <c r="L56" s="174"/>
      <c r="M56" s="219">
        <v>125</v>
      </c>
      <c r="N56" s="254">
        <f>M56*H56</f>
        <v>77.5</v>
      </c>
      <c r="O56" s="294"/>
      <c r="P56" s="252"/>
      <c r="Y56" s="15"/>
      <c r="Z56" s="15"/>
      <c r="AA56" s="15"/>
      <c r="AB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s="20" customFormat="1" ht="12.75">
      <c r="A57" s="198">
        <v>1</v>
      </c>
      <c r="B57" s="221">
        <v>82.5</v>
      </c>
      <c r="C57" s="138" t="s">
        <v>141</v>
      </c>
      <c r="D57" s="141" t="s">
        <v>32</v>
      </c>
      <c r="E57" s="140" t="s">
        <v>143</v>
      </c>
      <c r="F57" s="141" t="s">
        <v>8</v>
      </c>
      <c r="G57" s="142">
        <v>81.8</v>
      </c>
      <c r="H57" s="254">
        <v>0.62</v>
      </c>
      <c r="I57" s="174">
        <v>130</v>
      </c>
      <c r="J57" s="174">
        <v>135</v>
      </c>
      <c r="K57" s="174">
        <v>137.5</v>
      </c>
      <c r="L57" s="174"/>
      <c r="M57" s="219">
        <v>137.5</v>
      </c>
      <c r="N57" s="254">
        <f>M57*H57</f>
        <v>85.25</v>
      </c>
      <c r="O57" s="294"/>
      <c r="P57" s="252"/>
      <c r="Q57" s="24"/>
      <c r="R57" s="25"/>
      <c r="Y57" s="8"/>
      <c r="Z57" s="8"/>
      <c r="AA57" s="8"/>
      <c r="AB57" s="8"/>
      <c r="AC57" s="15"/>
      <c r="AD57" s="15"/>
      <c r="AE57" s="15"/>
      <c r="AF57" s="15"/>
      <c r="AG57" s="15"/>
      <c r="AH57" s="15"/>
      <c r="AI57" s="15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s="20" customFormat="1" ht="12.75" customHeight="1">
      <c r="A58" s="157"/>
      <c r="B58" s="216" t="s">
        <v>176</v>
      </c>
      <c r="C58" s="217"/>
      <c r="D58" s="217"/>
      <c r="E58" s="217"/>
      <c r="F58" s="217"/>
      <c r="G58" s="218"/>
      <c r="H58" s="254"/>
      <c r="I58" s="174"/>
      <c r="J58" s="174"/>
      <c r="K58" s="174"/>
      <c r="L58" s="174"/>
      <c r="M58" s="219"/>
      <c r="N58" s="254"/>
      <c r="O58" s="294"/>
      <c r="P58" s="252"/>
      <c r="Q58" s="24"/>
      <c r="R58" s="25"/>
      <c r="Y58" s="8"/>
      <c r="Z58" s="8"/>
      <c r="AA58" s="8"/>
      <c r="AB58" s="8"/>
      <c r="AC58" s="28"/>
      <c r="AD58" s="15"/>
      <c r="AE58" s="15"/>
      <c r="AF58" s="15"/>
      <c r="AG58" s="15"/>
      <c r="AH58" s="15"/>
      <c r="AI58" s="15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s="20" customFormat="1" ht="12.75">
      <c r="A59" s="221">
        <v>3</v>
      </c>
      <c r="B59" s="221">
        <v>90</v>
      </c>
      <c r="C59" s="138" t="s">
        <v>99</v>
      </c>
      <c r="D59" s="141" t="s">
        <v>101</v>
      </c>
      <c r="E59" s="140" t="s">
        <v>102</v>
      </c>
      <c r="F59" s="141" t="s">
        <v>8</v>
      </c>
      <c r="G59" s="142">
        <v>87.3</v>
      </c>
      <c r="H59" s="254">
        <v>0.59</v>
      </c>
      <c r="I59" s="295">
        <v>135</v>
      </c>
      <c r="J59" s="174">
        <v>135</v>
      </c>
      <c r="K59" s="295">
        <v>142.5</v>
      </c>
      <c r="L59" s="174"/>
      <c r="M59" s="219">
        <v>135</v>
      </c>
      <c r="N59" s="254">
        <f>M59*H59</f>
        <v>79.64999999999999</v>
      </c>
      <c r="O59" s="294"/>
      <c r="P59" s="252"/>
      <c r="Q59" s="24"/>
      <c r="R59" s="25"/>
      <c r="S59" s="337" t="s">
        <v>225</v>
      </c>
      <c r="T59" s="337"/>
      <c r="U59" s="337"/>
      <c r="V59" s="337"/>
      <c r="W59" s="337"/>
      <c r="X59" s="337"/>
      <c r="Y59" s="8"/>
      <c r="Z59" s="8"/>
      <c r="AA59" s="8"/>
      <c r="AB59" s="8"/>
      <c r="AC59" s="28"/>
      <c r="AD59" s="15"/>
      <c r="AE59" s="15"/>
      <c r="AF59" s="15"/>
      <c r="AG59" s="15"/>
      <c r="AH59" s="15"/>
      <c r="AI59" s="15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s="20" customFormat="1" ht="12.75" customHeight="1">
      <c r="A60" s="221">
        <v>1</v>
      </c>
      <c r="B60" s="221">
        <v>90</v>
      </c>
      <c r="C60" s="138" t="s">
        <v>122</v>
      </c>
      <c r="D60" s="141" t="s">
        <v>32</v>
      </c>
      <c r="E60" s="140" t="s">
        <v>123</v>
      </c>
      <c r="F60" s="141" t="s">
        <v>8</v>
      </c>
      <c r="G60" s="142">
        <v>88.7</v>
      </c>
      <c r="H60" s="254">
        <v>0.59</v>
      </c>
      <c r="I60" s="174">
        <v>155</v>
      </c>
      <c r="J60" s="174">
        <v>162.5</v>
      </c>
      <c r="K60" s="174">
        <v>170</v>
      </c>
      <c r="L60" s="174"/>
      <c r="M60" s="219">
        <v>170</v>
      </c>
      <c r="N60" s="254">
        <f>M60*H60</f>
        <v>100.3</v>
      </c>
      <c r="O60" s="294"/>
      <c r="P60" s="296"/>
      <c r="Q60" s="24"/>
      <c r="R60" s="25"/>
      <c r="S60" s="137">
        <v>48</v>
      </c>
      <c r="T60" s="138" t="s">
        <v>114</v>
      </c>
      <c r="U60" s="141" t="s">
        <v>86</v>
      </c>
      <c r="V60" s="140" t="s">
        <v>115</v>
      </c>
      <c r="W60" s="141" t="s">
        <v>8</v>
      </c>
      <c r="X60" s="142">
        <v>49.5</v>
      </c>
      <c r="Y60" s="8">
        <v>2</v>
      </c>
      <c r="Z60" s="8"/>
      <c r="AA60" s="8"/>
      <c r="AB60" s="8"/>
      <c r="AC60" s="28"/>
      <c r="AD60" s="15"/>
      <c r="AE60" s="15"/>
      <c r="AF60" s="15"/>
      <c r="AG60" s="15"/>
      <c r="AH60" s="15"/>
      <c r="AI60" s="15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2.75">
      <c r="A61" s="157">
        <v>2</v>
      </c>
      <c r="B61" s="174">
        <v>90</v>
      </c>
      <c r="C61" s="138" t="s">
        <v>239</v>
      </c>
      <c r="D61" s="157" t="s">
        <v>42</v>
      </c>
      <c r="E61" s="157" t="s">
        <v>240</v>
      </c>
      <c r="F61" s="141" t="s">
        <v>8</v>
      </c>
      <c r="G61" s="157">
        <v>89.9</v>
      </c>
      <c r="H61" s="247">
        <v>0.58</v>
      </c>
      <c r="I61" s="245">
        <v>125</v>
      </c>
      <c r="J61" s="245">
        <v>130</v>
      </c>
      <c r="K61" s="245">
        <v>137.5</v>
      </c>
      <c r="L61" s="245"/>
      <c r="M61" s="246">
        <v>137.5</v>
      </c>
      <c r="N61" s="254">
        <f>M61*H61</f>
        <v>79.75</v>
      </c>
      <c r="O61" s="297"/>
      <c r="P61" s="221"/>
      <c r="S61" s="137">
        <v>52</v>
      </c>
      <c r="T61" s="138" t="s">
        <v>61</v>
      </c>
      <c r="U61" s="141" t="s">
        <v>32</v>
      </c>
      <c r="V61" s="140" t="s">
        <v>62</v>
      </c>
      <c r="W61" s="141" t="s">
        <v>8</v>
      </c>
      <c r="X61" s="142">
        <v>39.2</v>
      </c>
      <c r="Y61" s="15"/>
      <c r="Z61" s="15"/>
      <c r="AA61" s="15"/>
      <c r="AB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s="20" customFormat="1" ht="12.75">
      <c r="A62" s="157"/>
      <c r="B62" s="157">
        <v>90</v>
      </c>
      <c r="C62" s="157" t="s">
        <v>248</v>
      </c>
      <c r="D62" s="157" t="s">
        <v>15</v>
      </c>
      <c r="E62" s="157" t="s">
        <v>249</v>
      </c>
      <c r="F62" s="141" t="s">
        <v>8</v>
      </c>
      <c r="G62" s="157">
        <v>86.5</v>
      </c>
      <c r="H62" s="247">
        <v>0.6</v>
      </c>
      <c r="I62" s="245">
        <v>110</v>
      </c>
      <c r="J62" s="245">
        <v>125</v>
      </c>
      <c r="K62" s="298">
        <v>130</v>
      </c>
      <c r="L62" s="245"/>
      <c r="M62" s="246">
        <v>125</v>
      </c>
      <c r="N62" s="254">
        <f>M62*H62</f>
        <v>75</v>
      </c>
      <c r="O62" s="294"/>
      <c r="P62" s="148"/>
      <c r="Q62" s="24"/>
      <c r="R62" s="25"/>
      <c r="S62" s="174">
        <v>52</v>
      </c>
      <c r="T62" s="138" t="s">
        <v>223</v>
      </c>
      <c r="U62" s="4" t="s">
        <v>220</v>
      </c>
      <c r="V62" s="175">
        <v>29461</v>
      </c>
      <c r="W62" s="1" t="s">
        <v>8</v>
      </c>
      <c r="X62" s="3">
        <v>38.62</v>
      </c>
      <c r="Y62" s="15"/>
      <c r="Z62" s="15"/>
      <c r="AA62" s="15"/>
      <c r="AB62" s="15"/>
      <c r="AC62" s="2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s="20" customFormat="1" ht="12.75">
      <c r="A63" s="299"/>
      <c r="B63" s="216" t="s">
        <v>177</v>
      </c>
      <c r="C63" s="217"/>
      <c r="D63" s="217"/>
      <c r="E63" s="217"/>
      <c r="F63" s="217"/>
      <c r="G63" s="218"/>
      <c r="H63" s="254"/>
      <c r="I63" s="174"/>
      <c r="J63" s="174"/>
      <c r="K63" s="174"/>
      <c r="L63" s="174"/>
      <c r="M63" s="219"/>
      <c r="N63" s="254"/>
      <c r="O63" s="294"/>
      <c r="P63" s="221"/>
      <c r="Q63" s="24"/>
      <c r="R63" s="25"/>
      <c r="S63" s="137">
        <v>60</v>
      </c>
      <c r="T63" s="138" t="s">
        <v>116</v>
      </c>
      <c r="U63" s="141" t="s">
        <v>42</v>
      </c>
      <c r="V63" s="140" t="s">
        <v>117</v>
      </c>
      <c r="W63" s="141" t="s">
        <v>8</v>
      </c>
      <c r="X63" s="142">
        <v>30.1</v>
      </c>
      <c r="Y63" s="8"/>
      <c r="Z63" s="8"/>
      <c r="AA63" s="8"/>
      <c r="AB63" s="8"/>
      <c r="AC63" s="15"/>
      <c r="AD63" s="15"/>
      <c r="AE63" s="15"/>
      <c r="AF63" s="15"/>
      <c r="AG63" s="15"/>
      <c r="AH63" s="15"/>
      <c r="AI63" s="15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24" ht="12.75">
      <c r="A64" s="221">
        <v>2</v>
      </c>
      <c r="B64" s="221">
        <v>100</v>
      </c>
      <c r="C64" s="138" t="s">
        <v>78</v>
      </c>
      <c r="D64" s="141" t="s">
        <v>42</v>
      </c>
      <c r="E64" s="140" t="s">
        <v>77</v>
      </c>
      <c r="F64" s="141" t="s">
        <v>8</v>
      </c>
      <c r="G64" s="149">
        <v>100</v>
      </c>
      <c r="H64" s="254">
        <v>0.554</v>
      </c>
      <c r="I64" s="174">
        <v>160</v>
      </c>
      <c r="J64" s="174">
        <v>172.5</v>
      </c>
      <c r="K64" s="295">
        <v>177.5</v>
      </c>
      <c r="L64" s="174"/>
      <c r="M64" s="219">
        <v>172.5</v>
      </c>
      <c r="N64" s="254">
        <f>M64*H64</f>
        <v>95.56500000000001</v>
      </c>
      <c r="O64" s="297"/>
      <c r="P64" s="148"/>
      <c r="S64" s="148">
        <v>67.5</v>
      </c>
      <c r="T64" s="138" t="s">
        <v>118</v>
      </c>
      <c r="U64" s="141" t="s">
        <v>42</v>
      </c>
      <c r="V64" s="140" t="s">
        <v>119</v>
      </c>
      <c r="W64" s="141" t="s">
        <v>8</v>
      </c>
      <c r="X64" s="142">
        <v>28.35</v>
      </c>
    </row>
    <row r="65" spans="1:25" ht="12.75">
      <c r="A65" s="157">
        <v>1</v>
      </c>
      <c r="B65" s="174">
        <v>100</v>
      </c>
      <c r="C65" s="138" t="s">
        <v>241</v>
      </c>
      <c r="D65" s="141" t="s">
        <v>42</v>
      </c>
      <c r="E65" s="204" t="s">
        <v>242</v>
      </c>
      <c r="F65" s="203" t="s">
        <v>8</v>
      </c>
      <c r="G65" s="142">
        <v>97.8</v>
      </c>
      <c r="H65" s="247">
        <v>0.5597</v>
      </c>
      <c r="I65" s="245">
        <v>150</v>
      </c>
      <c r="J65" s="245">
        <v>165</v>
      </c>
      <c r="K65" s="245">
        <v>172.5</v>
      </c>
      <c r="L65" s="245"/>
      <c r="M65" s="246">
        <v>172.5</v>
      </c>
      <c r="N65" s="254">
        <f>M65*H65</f>
        <v>96.54825</v>
      </c>
      <c r="O65" s="294"/>
      <c r="P65" s="148"/>
      <c r="S65" s="137">
        <v>56</v>
      </c>
      <c r="T65" s="138" t="s">
        <v>139</v>
      </c>
      <c r="U65" s="141" t="s">
        <v>42</v>
      </c>
      <c r="V65" s="140" t="s">
        <v>140</v>
      </c>
      <c r="W65" s="141" t="s">
        <v>149</v>
      </c>
      <c r="X65" s="142">
        <v>46.5</v>
      </c>
      <c r="Y65" s="24">
        <v>3</v>
      </c>
    </row>
    <row r="66" spans="1:25" ht="12.75">
      <c r="A66" s="216" t="s">
        <v>178</v>
      </c>
      <c r="B66" s="217"/>
      <c r="C66" s="217"/>
      <c r="D66" s="217"/>
      <c r="E66" s="217"/>
      <c r="F66" s="217"/>
      <c r="G66" s="218"/>
      <c r="H66" s="254"/>
      <c r="I66" s="174"/>
      <c r="J66" s="174"/>
      <c r="K66" s="174"/>
      <c r="L66" s="174"/>
      <c r="M66" s="219"/>
      <c r="N66" s="254"/>
      <c r="O66" s="294"/>
      <c r="P66" s="148"/>
      <c r="S66" s="174" t="s">
        <v>250</v>
      </c>
      <c r="T66" s="138" t="s">
        <v>222</v>
      </c>
      <c r="U66" s="4" t="s">
        <v>220</v>
      </c>
      <c r="V66" s="175">
        <v>31867</v>
      </c>
      <c r="W66" s="1" t="s">
        <v>8</v>
      </c>
      <c r="X66" s="3">
        <v>52.9</v>
      </c>
      <c r="Y66" s="24">
        <v>1</v>
      </c>
    </row>
    <row r="67" spans="1:16" ht="12.75">
      <c r="A67" s="221">
        <v>1</v>
      </c>
      <c r="B67" s="221">
        <v>48</v>
      </c>
      <c r="C67" s="138" t="s">
        <v>114</v>
      </c>
      <c r="D67" s="141" t="s">
        <v>86</v>
      </c>
      <c r="E67" s="140" t="s">
        <v>115</v>
      </c>
      <c r="F67" s="141" t="s">
        <v>8</v>
      </c>
      <c r="G67" s="142">
        <v>44.2</v>
      </c>
      <c r="H67" s="254">
        <v>1.1</v>
      </c>
      <c r="I67" s="174">
        <v>40</v>
      </c>
      <c r="J67" s="174">
        <v>42.5</v>
      </c>
      <c r="K67" s="174">
        <v>45</v>
      </c>
      <c r="L67" s="174"/>
      <c r="M67" s="219">
        <v>45</v>
      </c>
      <c r="N67" s="254">
        <f>M67*H67</f>
        <v>49.50000000000001</v>
      </c>
      <c r="O67" s="294"/>
      <c r="P67" s="148"/>
    </row>
    <row r="68" spans="1:16" ht="12.75">
      <c r="A68" s="157">
        <v>2</v>
      </c>
      <c r="B68" s="174">
        <v>48</v>
      </c>
      <c r="C68" s="138" t="s">
        <v>223</v>
      </c>
      <c r="D68" s="141" t="s">
        <v>220</v>
      </c>
      <c r="E68" s="194">
        <v>29461</v>
      </c>
      <c r="F68" s="141" t="s">
        <v>8</v>
      </c>
      <c r="G68" s="142">
        <v>48</v>
      </c>
      <c r="H68" s="254">
        <v>1.03</v>
      </c>
      <c r="I68" s="174">
        <v>32.5</v>
      </c>
      <c r="J68" s="174">
        <v>35</v>
      </c>
      <c r="K68" s="174">
        <v>37.5</v>
      </c>
      <c r="L68" s="174"/>
      <c r="M68" s="219">
        <v>37.5</v>
      </c>
      <c r="N68" s="254">
        <f>M68*H68</f>
        <v>38.625</v>
      </c>
      <c r="O68" s="294"/>
      <c r="P68" s="148"/>
    </row>
    <row r="69" spans="1:16" ht="12.75">
      <c r="A69" s="221"/>
      <c r="B69" s="216" t="s">
        <v>179</v>
      </c>
      <c r="C69" s="217"/>
      <c r="D69" s="217"/>
      <c r="E69" s="217"/>
      <c r="F69" s="217"/>
      <c r="G69" s="217"/>
      <c r="H69" s="247"/>
      <c r="I69" s="245"/>
      <c r="J69" s="245"/>
      <c r="K69" s="245"/>
      <c r="L69" s="245"/>
      <c r="M69" s="246"/>
      <c r="N69" s="254"/>
      <c r="O69" s="294"/>
      <c r="P69" s="148"/>
    </row>
    <row r="70" spans="1:16" ht="12.75">
      <c r="A70" s="221">
        <v>1</v>
      </c>
      <c r="B70" s="221">
        <v>52</v>
      </c>
      <c r="C70" s="138" t="s">
        <v>61</v>
      </c>
      <c r="D70" s="141" t="s">
        <v>32</v>
      </c>
      <c r="E70" s="140" t="s">
        <v>62</v>
      </c>
      <c r="F70" s="141" t="s">
        <v>8</v>
      </c>
      <c r="G70" s="142">
        <v>51.3</v>
      </c>
      <c r="H70" s="254">
        <v>0.98</v>
      </c>
      <c r="I70" s="174">
        <v>35</v>
      </c>
      <c r="J70" s="174">
        <v>37.5</v>
      </c>
      <c r="K70" s="174">
        <v>40</v>
      </c>
      <c r="L70" s="174"/>
      <c r="M70" s="219">
        <v>40</v>
      </c>
      <c r="N70" s="254">
        <f>M70*H70</f>
        <v>39.2</v>
      </c>
      <c r="O70" s="294"/>
      <c r="P70" s="148"/>
    </row>
    <row r="71" spans="1:16" ht="12.75">
      <c r="A71" s="216" t="s">
        <v>180</v>
      </c>
      <c r="B71" s="217"/>
      <c r="C71" s="217"/>
      <c r="D71" s="217"/>
      <c r="E71" s="217"/>
      <c r="F71" s="217"/>
      <c r="G71" s="218"/>
      <c r="H71" s="254"/>
      <c r="I71" s="174"/>
      <c r="J71" s="174"/>
      <c r="K71" s="174"/>
      <c r="L71" s="174"/>
      <c r="M71" s="219"/>
      <c r="N71" s="254"/>
      <c r="O71" s="294"/>
      <c r="P71" s="148"/>
    </row>
    <row r="72" spans="1:16" ht="12.75">
      <c r="A72" s="221">
        <v>1</v>
      </c>
      <c r="B72" s="221">
        <v>60</v>
      </c>
      <c r="C72" s="138" t="s">
        <v>116</v>
      </c>
      <c r="D72" s="141" t="s">
        <v>42</v>
      </c>
      <c r="E72" s="140" t="s">
        <v>117</v>
      </c>
      <c r="F72" s="141" t="s">
        <v>8</v>
      </c>
      <c r="G72" s="142">
        <v>59.9</v>
      </c>
      <c r="H72" s="254">
        <v>0.86</v>
      </c>
      <c r="I72" s="174">
        <v>30</v>
      </c>
      <c r="J72" s="174">
        <v>35</v>
      </c>
      <c r="K72" s="295">
        <v>40</v>
      </c>
      <c r="L72" s="174"/>
      <c r="M72" s="219">
        <v>35</v>
      </c>
      <c r="N72" s="254">
        <f>M72*H72</f>
        <v>30.099999999999998</v>
      </c>
      <c r="O72" s="294"/>
      <c r="P72" s="152"/>
    </row>
    <row r="73" spans="1:16" ht="12.75">
      <c r="A73" s="216" t="s">
        <v>181</v>
      </c>
      <c r="B73" s="217"/>
      <c r="C73" s="217"/>
      <c r="D73" s="217"/>
      <c r="E73" s="217"/>
      <c r="F73" s="217"/>
      <c r="G73" s="218"/>
      <c r="H73" s="254"/>
      <c r="I73" s="174"/>
      <c r="J73" s="174"/>
      <c r="K73" s="174"/>
      <c r="L73" s="174"/>
      <c r="M73" s="219"/>
      <c r="N73" s="254"/>
      <c r="O73" s="294"/>
      <c r="P73" s="148"/>
    </row>
    <row r="74" spans="1:16" ht="12.75">
      <c r="A74" s="221">
        <v>1</v>
      </c>
      <c r="B74" s="148">
        <v>67.5</v>
      </c>
      <c r="C74" s="138" t="s">
        <v>118</v>
      </c>
      <c r="D74" s="141" t="s">
        <v>42</v>
      </c>
      <c r="E74" s="140" t="s">
        <v>119</v>
      </c>
      <c r="F74" s="141" t="s">
        <v>8</v>
      </c>
      <c r="G74" s="142">
        <v>64.5</v>
      </c>
      <c r="H74" s="254">
        <v>0.81</v>
      </c>
      <c r="I74" s="174">
        <v>30</v>
      </c>
      <c r="J74" s="174">
        <v>35</v>
      </c>
      <c r="K74" s="295">
        <v>40</v>
      </c>
      <c r="L74" s="174"/>
      <c r="M74" s="219">
        <v>35</v>
      </c>
      <c r="N74" s="254">
        <f>M74*H74</f>
        <v>28.35</v>
      </c>
      <c r="O74" s="294"/>
      <c r="P74" s="148"/>
    </row>
    <row r="75" spans="1:16" ht="12.75">
      <c r="A75" s="216" t="s">
        <v>182</v>
      </c>
      <c r="B75" s="217"/>
      <c r="C75" s="217"/>
      <c r="D75" s="217"/>
      <c r="E75" s="217"/>
      <c r="F75" s="217"/>
      <c r="G75" s="218"/>
      <c r="H75" s="254"/>
      <c r="I75" s="174"/>
      <c r="J75" s="174"/>
      <c r="K75" s="174"/>
      <c r="L75" s="174"/>
      <c r="M75" s="219"/>
      <c r="N75" s="254"/>
      <c r="O75" s="294"/>
      <c r="P75" s="152"/>
    </row>
    <row r="76" spans="1:16" ht="12.75">
      <c r="A76" s="221">
        <v>1</v>
      </c>
      <c r="B76" s="221">
        <v>90</v>
      </c>
      <c r="C76" s="138" t="s">
        <v>120</v>
      </c>
      <c r="D76" s="141" t="s">
        <v>42</v>
      </c>
      <c r="E76" s="140" t="s">
        <v>121</v>
      </c>
      <c r="F76" s="141" t="s">
        <v>149</v>
      </c>
      <c r="G76" s="142">
        <v>90</v>
      </c>
      <c r="H76" s="254">
        <v>0.58</v>
      </c>
      <c r="I76" s="174">
        <v>140</v>
      </c>
      <c r="J76" s="174">
        <v>145</v>
      </c>
      <c r="K76" s="174">
        <v>155</v>
      </c>
      <c r="L76" s="174"/>
      <c r="M76" s="219">
        <v>155</v>
      </c>
      <c r="N76" s="254">
        <f>M76*H76</f>
        <v>89.89999999999999</v>
      </c>
      <c r="O76" s="294"/>
      <c r="P76" s="148"/>
    </row>
    <row r="77" spans="1:16" ht="12.75">
      <c r="A77" s="157"/>
      <c r="B77" s="216" t="s">
        <v>183</v>
      </c>
      <c r="C77" s="217"/>
      <c r="D77" s="217"/>
      <c r="E77" s="217"/>
      <c r="F77" s="217"/>
      <c r="G77" s="218"/>
      <c r="H77" s="199"/>
      <c r="I77" s="174"/>
      <c r="J77" s="174"/>
      <c r="K77" s="174"/>
      <c r="L77" s="174"/>
      <c r="M77" s="219"/>
      <c r="N77" s="254"/>
      <c r="O77" s="294"/>
      <c r="P77" s="148"/>
    </row>
    <row r="78" spans="1:16" ht="12.75">
      <c r="A78" s="221">
        <v>1</v>
      </c>
      <c r="B78" s="221">
        <v>56</v>
      </c>
      <c r="C78" s="138" t="s">
        <v>139</v>
      </c>
      <c r="D78" s="141" t="s">
        <v>42</v>
      </c>
      <c r="E78" s="140" t="s">
        <v>140</v>
      </c>
      <c r="F78" s="141" t="s">
        <v>149</v>
      </c>
      <c r="G78" s="142">
        <v>54.6</v>
      </c>
      <c r="H78" s="254">
        <v>0.93</v>
      </c>
      <c r="I78" s="295">
        <v>50</v>
      </c>
      <c r="J78" s="174">
        <v>50</v>
      </c>
      <c r="K78" s="295">
        <v>57.5</v>
      </c>
      <c r="L78" s="174"/>
      <c r="M78" s="219">
        <v>50</v>
      </c>
      <c r="N78" s="254">
        <f>M78*H78</f>
        <v>46.5</v>
      </c>
      <c r="O78" s="294"/>
      <c r="P78" s="148"/>
    </row>
    <row r="79" spans="1:16" ht="12.75">
      <c r="A79" s="157"/>
      <c r="B79" s="216" t="s">
        <v>224</v>
      </c>
      <c r="C79" s="217"/>
      <c r="D79" s="217"/>
      <c r="E79" s="217"/>
      <c r="F79" s="217"/>
      <c r="G79" s="218"/>
      <c r="H79" s="254"/>
      <c r="I79" s="174"/>
      <c r="J79" s="174"/>
      <c r="K79" s="174"/>
      <c r="L79" s="174"/>
      <c r="M79" s="219"/>
      <c r="N79" s="254"/>
      <c r="O79" s="294"/>
      <c r="P79" s="148"/>
    </row>
    <row r="80" spans="1:16" ht="12.75">
      <c r="A80" s="221">
        <v>1</v>
      </c>
      <c r="B80" s="174">
        <v>56</v>
      </c>
      <c r="C80" s="138" t="s">
        <v>222</v>
      </c>
      <c r="D80" s="141" t="s">
        <v>220</v>
      </c>
      <c r="E80" s="194">
        <v>31867</v>
      </c>
      <c r="F80" s="141" t="s">
        <v>8</v>
      </c>
      <c r="G80" s="142">
        <v>55.3</v>
      </c>
      <c r="H80" s="254">
        <v>0.92</v>
      </c>
      <c r="I80" s="174">
        <v>45</v>
      </c>
      <c r="J80" s="174">
        <v>50</v>
      </c>
      <c r="K80" s="174">
        <v>57.5</v>
      </c>
      <c r="L80" s="174"/>
      <c r="M80" s="219">
        <v>57.5</v>
      </c>
      <c r="N80" s="254">
        <f>M80*H80</f>
        <v>52.900000000000006</v>
      </c>
      <c r="O80" s="294"/>
      <c r="P80" s="148"/>
    </row>
    <row r="81" spans="1:16" ht="12.75">
      <c r="A81" s="157"/>
      <c r="B81" s="216" t="s">
        <v>226</v>
      </c>
      <c r="C81" s="217"/>
      <c r="D81" s="217"/>
      <c r="E81" s="217"/>
      <c r="F81" s="217"/>
      <c r="G81" s="218"/>
      <c r="H81" s="254"/>
      <c r="I81" s="174"/>
      <c r="J81" s="174"/>
      <c r="K81" s="174"/>
      <c r="L81" s="174"/>
      <c r="M81" s="219"/>
      <c r="N81" s="254"/>
      <c r="O81" s="294"/>
      <c r="P81" s="148"/>
    </row>
    <row r="82" spans="1:16" ht="12.75">
      <c r="A82" s="221">
        <v>1</v>
      </c>
      <c r="B82" s="174">
        <v>82.5</v>
      </c>
      <c r="C82" s="138" t="s">
        <v>216</v>
      </c>
      <c r="D82" s="141" t="s">
        <v>32</v>
      </c>
      <c r="E82" s="140" t="s">
        <v>217</v>
      </c>
      <c r="F82" s="141" t="s">
        <v>149</v>
      </c>
      <c r="G82" s="142">
        <v>82.5</v>
      </c>
      <c r="H82" s="254">
        <v>0.61</v>
      </c>
      <c r="I82" s="174">
        <v>85</v>
      </c>
      <c r="J82" s="174">
        <v>92.5</v>
      </c>
      <c r="K82" s="295">
        <v>100</v>
      </c>
      <c r="L82" s="174"/>
      <c r="M82" s="219">
        <v>92.5</v>
      </c>
      <c r="N82" s="254">
        <f>M82*H82</f>
        <v>56.425</v>
      </c>
      <c r="O82" s="294"/>
      <c r="P82" s="148"/>
    </row>
    <row r="83" spans="1:16" ht="12.75">
      <c r="A83" s="157"/>
      <c r="B83" s="216" t="s">
        <v>234</v>
      </c>
      <c r="C83" s="217"/>
      <c r="D83" s="217"/>
      <c r="E83" s="217"/>
      <c r="F83" s="217"/>
      <c r="G83" s="226"/>
      <c r="H83" s="288"/>
      <c r="I83" s="187"/>
      <c r="J83" s="187"/>
      <c r="K83" s="187"/>
      <c r="L83" s="187"/>
      <c r="M83" s="291"/>
      <c r="N83" s="288"/>
      <c r="O83" s="297"/>
      <c r="P83" s="148"/>
    </row>
    <row r="84" spans="1:16" ht="12.75">
      <c r="A84" s="221">
        <v>1</v>
      </c>
      <c r="B84" s="203">
        <v>90</v>
      </c>
      <c r="C84" s="199" t="s">
        <v>232</v>
      </c>
      <c r="D84" s="141" t="s">
        <v>233</v>
      </c>
      <c r="E84" s="204">
        <v>25713</v>
      </c>
      <c r="F84" s="141" t="s">
        <v>149</v>
      </c>
      <c r="G84" s="221">
        <v>85.9</v>
      </c>
      <c r="H84" s="254">
        <v>0.6</v>
      </c>
      <c r="I84" s="174">
        <v>115</v>
      </c>
      <c r="J84" s="174">
        <v>120</v>
      </c>
      <c r="K84" s="174">
        <v>122.5</v>
      </c>
      <c r="L84" s="174"/>
      <c r="M84" s="219">
        <v>122.5</v>
      </c>
      <c r="N84" s="254">
        <f>M84*H84</f>
        <v>73.5</v>
      </c>
      <c r="O84" s="294"/>
      <c r="P84" s="148"/>
    </row>
    <row r="85" spans="16:35" ht="12.75">
      <c r="P85" s="134"/>
      <c r="AC85" s="320"/>
      <c r="AD85" s="320"/>
      <c r="AE85" s="320"/>
      <c r="AF85" s="320"/>
      <c r="AG85" s="320"/>
      <c r="AH85" s="320"/>
      <c r="AI85" s="320"/>
    </row>
    <row r="86" ht="12.75">
      <c r="P86" s="134"/>
    </row>
    <row r="87" ht="12.75">
      <c r="P87" s="134"/>
    </row>
    <row r="88" ht="12.75">
      <c r="P88" s="134"/>
    </row>
    <row r="89" spans="16:35" ht="12.75">
      <c r="P89" s="134"/>
      <c r="AC89" s="320"/>
      <c r="AD89" s="320"/>
      <c r="AE89" s="320"/>
      <c r="AF89" s="320"/>
      <c r="AG89" s="320"/>
      <c r="AH89" s="320"/>
      <c r="AI89" s="320"/>
    </row>
    <row r="90" ht="12.75">
      <c r="P90" s="134"/>
    </row>
    <row r="91" ht="12.75">
      <c r="P91" s="134"/>
    </row>
    <row r="92" spans="16:35" ht="12.75">
      <c r="P92" s="134"/>
      <c r="AC92" s="320"/>
      <c r="AD92" s="320"/>
      <c r="AE92" s="320"/>
      <c r="AF92" s="320"/>
      <c r="AG92" s="320"/>
      <c r="AH92" s="320"/>
      <c r="AI92" s="320"/>
    </row>
    <row r="93" ht="12.75">
      <c r="P93" s="134"/>
    </row>
    <row r="94" ht="12.75">
      <c r="P94" s="134"/>
    </row>
    <row r="95" spans="16:35" ht="12.75">
      <c r="P95" s="134"/>
      <c r="AC95" s="320"/>
      <c r="AD95" s="320"/>
      <c r="AE95" s="320"/>
      <c r="AF95" s="320"/>
      <c r="AG95" s="320"/>
      <c r="AH95" s="320"/>
      <c r="AI95" s="320"/>
    </row>
    <row r="98" spans="1:35" ht="12.75">
      <c r="A98" s="157"/>
      <c r="B98" s="157"/>
      <c r="C98" s="157"/>
      <c r="D98" s="157"/>
      <c r="E98" s="157"/>
      <c r="F98" s="157"/>
      <c r="G98" s="157"/>
      <c r="N98" s="68"/>
      <c r="O98" s="212"/>
      <c r="AC98" s="320"/>
      <c r="AD98" s="320"/>
      <c r="AE98" s="320"/>
      <c r="AF98" s="320"/>
      <c r="AG98" s="320"/>
      <c r="AH98" s="320"/>
      <c r="AI98" s="320"/>
    </row>
    <row r="99" spans="1:15" ht="12.75">
      <c r="A99" s="157"/>
      <c r="B99" s="157"/>
      <c r="C99" s="157"/>
      <c r="D99" s="157"/>
      <c r="E99" s="157"/>
      <c r="F99" s="157"/>
      <c r="G99" s="157"/>
      <c r="O99" s="212"/>
    </row>
    <row r="100" spans="3:15" ht="12.75">
      <c r="C100" s="50"/>
      <c r="O100" s="212"/>
    </row>
    <row r="101" spans="3:35" ht="12.75">
      <c r="C101" s="50"/>
      <c r="O101" s="212"/>
      <c r="AC101" s="320"/>
      <c r="AD101" s="320"/>
      <c r="AE101" s="320"/>
      <c r="AF101" s="320"/>
      <c r="AG101" s="320"/>
      <c r="AH101" s="320"/>
      <c r="AI101" s="320"/>
    </row>
    <row r="102" ht="12.75">
      <c r="C102" s="50"/>
    </row>
    <row r="103" ht="12.75">
      <c r="C103" s="50"/>
    </row>
    <row r="104" spans="3:35" ht="12.75">
      <c r="C104" s="50"/>
      <c r="AC104" s="320"/>
      <c r="AD104" s="320"/>
      <c r="AE104" s="320"/>
      <c r="AF104" s="320"/>
      <c r="AG104" s="320"/>
      <c r="AH104" s="320"/>
      <c r="AI104" s="320"/>
    </row>
    <row r="107" spans="29:35" ht="12.75">
      <c r="AC107" s="320"/>
      <c r="AD107" s="320"/>
      <c r="AE107" s="320"/>
      <c r="AF107" s="320"/>
      <c r="AG107" s="320"/>
      <c r="AH107" s="320"/>
      <c r="AI107" s="320"/>
    </row>
    <row r="110" spans="29:35" ht="12.75">
      <c r="AC110" s="320"/>
      <c r="AD110" s="320"/>
      <c r="AE110" s="320"/>
      <c r="AF110" s="320"/>
      <c r="AG110" s="320"/>
      <c r="AH110" s="320"/>
      <c r="AI110" s="320"/>
    </row>
  </sheetData>
  <sheetProtection/>
  <mergeCells count="31">
    <mergeCell ref="E5:E6"/>
    <mergeCell ref="A5:A6"/>
    <mergeCell ref="B5:B6"/>
    <mergeCell ref="C5:C6"/>
    <mergeCell ref="D5:D6"/>
    <mergeCell ref="F5:F6"/>
    <mergeCell ref="AC95:AI95"/>
    <mergeCell ref="S25:X25"/>
    <mergeCell ref="C11:G11"/>
    <mergeCell ref="C7:G7"/>
    <mergeCell ref="AC85:AI85"/>
    <mergeCell ref="S33:X33"/>
    <mergeCell ref="S59:X59"/>
    <mergeCell ref="C9:G9"/>
    <mergeCell ref="C14:G14"/>
    <mergeCell ref="H5:H6"/>
    <mergeCell ref="I5:N5"/>
    <mergeCell ref="P5:P6"/>
    <mergeCell ref="G5:G6"/>
    <mergeCell ref="O5:O6"/>
    <mergeCell ref="S13:X13"/>
    <mergeCell ref="S3:X3"/>
    <mergeCell ref="S4:X4"/>
    <mergeCell ref="AC3:AI3"/>
    <mergeCell ref="AC89:AI89"/>
    <mergeCell ref="AC110:AI110"/>
    <mergeCell ref="AC98:AI98"/>
    <mergeCell ref="AC101:AI101"/>
    <mergeCell ref="AC104:AI104"/>
    <mergeCell ref="AC107:AI107"/>
    <mergeCell ref="AC92:AI9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4">
      <selection activeCell="D26" sqref="D26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7.375" style="5" customWidth="1"/>
    <col min="4" max="4" width="22.003906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18.875" style="106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30.375" style="26" customWidth="1"/>
    <col min="22" max="22" width="14.125" style="24" customWidth="1"/>
    <col min="23" max="23" width="15.375" style="24" customWidth="1"/>
    <col min="24" max="24" width="6.125" style="24" customWidth="1"/>
    <col min="25" max="25" width="6.7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57" s="7" customFormat="1" ht="22.5" customHeight="1" thickBot="1">
      <c r="A1" s="49" t="s">
        <v>27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05"/>
      <c r="P1" s="105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92" t="s">
        <v>28</v>
      </c>
      <c r="B2" s="8"/>
      <c r="C2" s="22"/>
      <c r="D2" s="22"/>
      <c r="E2" s="22"/>
      <c r="F2" s="22"/>
      <c r="G2" s="22"/>
      <c r="H2" s="47"/>
      <c r="I2" s="93"/>
      <c r="J2" s="93"/>
      <c r="K2" s="93"/>
      <c r="L2" s="93"/>
      <c r="M2" s="93"/>
      <c r="N2" s="94"/>
      <c r="O2" s="105"/>
      <c r="P2" s="105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9.5" customHeight="1">
      <c r="A3" s="51"/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Z3" s="24"/>
      <c r="AA3" s="25"/>
      <c r="AB3" s="26"/>
      <c r="AC3" s="25"/>
      <c r="AD3" s="28"/>
      <c r="BE3" s="8"/>
    </row>
    <row r="4" spans="1:9" ht="18.75" thickBot="1">
      <c r="A4" s="157"/>
      <c r="B4" s="157"/>
      <c r="C4" s="157"/>
      <c r="D4" s="157"/>
      <c r="E4" s="158"/>
      <c r="F4" s="159"/>
      <c r="G4" s="160"/>
      <c r="H4" s="36"/>
      <c r="I4" s="31"/>
    </row>
    <row r="5" spans="1:29" ht="12.75">
      <c r="A5" s="309" t="s">
        <v>9</v>
      </c>
      <c r="B5" s="311" t="s">
        <v>2</v>
      </c>
      <c r="C5" s="303" t="s">
        <v>3</v>
      </c>
      <c r="D5" s="303" t="s">
        <v>14</v>
      </c>
      <c r="E5" s="303" t="s">
        <v>7</v>
      </c>
      <c r="F5" s="303" t="s">
        <v>4</v>
      </c>
      <c r="G5" s="303" t="s">
        <v>1</v>
      </c>
      <c r="H5" s="341" t="s">
        <v>0</v>
      </c>
      <c r="I5" s="343" t="s">
        <v>26</v>
      </c>
      <c r="J5" s="344"/>
      <c r="K5" s="344"/>
      <c r="L5" s="344"/>
      <c r="M5" s="344"/>
      <c r="N5" s="345"/>
      <c r="O5" s="348" t="s">
        <v>21</v>
      </c>
      <c r="P5" s="346" t="s">
        <v>10</v>
      </c>
      <c r="X5" s="8"/>
      <c r="Y5" s="8"/>
      <c r="Z5" s="8"/>
      <c r="AA5" s="8"/>
      <c r="AB5" s="8"/>
      <c r="AC5" s="8"/>
    </row>
    <row r="6" spans="1:56" s="12" customFormat="1" ht="13.5" thickBot="1">
      <c r="A6" s="310"/>
      <c r="B6" s="312"/>
      <c r="C6" s="304"/>
      <c r="D6" s="304"/>
      <c r="E6" s="304"/>
      <c r="F6" s="304"/>
      <c r="G6" s="304"/>
      <c r="H6" s="342"/>
      <c r="I6" s="70">
        <v>1</v>
      </c>
      <c r="J6" s="71">
        <v>2</v>
      </c>
      <c r="K6" s="71">
        <v>3</v>
      </c>
      <c r="L6" s="71">
        <v>4</v>
      </c>
      <c r="M6" s="71" t="s">
        <v>6</v>
      </c>
      <c r="N6" s="72" t="s">
        <v>0</v>
      </c>
      <c r="O6" s="349"/>
      <c r="P6" s="347"/>
      <c r="Q6" s="24"/>
      <c r="R6" s="25"/>
      <c r="S6" s="26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12.75">
      <c r="A7" s="161"/>
      <c r="B7" s="201"/>
      <c r="C7" s="151"/>
      <c r="D7" s="150" t="s">
        <v>185</v>
      </c>
      <c r="E7" s="152"/>
      <c r="F7" s="202"/>
      <c r="G7" s="202"/>
      <c r="H7" s="64"/>
      <c r="I7" s="65"/>
      <c r="J7" s="65"/>
      <c r="K7" s="65"/>
      <c r="L7" s="66"/>
      <c r="M7" s="67"/>
      <c r="N7" s="68"/>
      <c r="O7" s="107"/>
      <c r="P7" s="69"/>
      <c r="S7" s="151"/>
      <c r="Z7" s="15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2.75">
      <c r="A8" s="136">
        <v>1</v>
      </c>
      <c r="B8" s="137">
        <v>52</v>
      </c>
      <c r="C8" s="141" t="s">
        <v>61</v>
      </c>
      <c r="D8" s="139" t="s">
        <v>32</v>
      </c>
      <c r="E8" s="140" t="s">
        <v>62</v>
      </c>
      <c r="F8" s="141" t="s">
        <v>8</v>
      </c>
      <c r="G8" s="142">
        <v>51.3</v>
      </c>
      <c r="H8" s="37">
        <v>0.98</v>
      </c>
      <c r="I8" s="4">
        <v>60</v>
      </c>
      <c r="J8" s="4">
        <v>70</v>
      </c>
      <c r="K8" s="4">
        <v>75</v>
      </c>
      <c r="L8" s="34"/>
      <c r="M8" s="52">
        <v>75</v>
      </c>
      <c r="N8" s="42">
        <f>M8*H8</f>
        <v>73.5</v>
      </c>
      <c r="O8" s="108"/>
      <c r="P8" s="30"/>
      <c r="S8" s="151"/>
      <c r="T8" s="150"/>
      <c r="U8" s="151"/>
      <c r="V8" s="152"/>
      <c r="W8" s="152"/>
      <c r="X8" s="152"/>
      <c r="Y8" s="152"/>
      <c r="Z8" s="152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2.75">
      <c r="A9" s="136"/>
      <c r="B9" s="150"/>
      <c r="C9" s="151"/>
      <c r="D9" s="150" t="s">
        <v>186</v>
      </c>
      <c r="E9" s="152"/>
      <c r="F9" s="152"/>
      <c r="G9" s="152"/>
      <c r="H9" s="37"/>
      <c r="I9" s="46"/>
      <c r="J9" s="4"/>
      <c r="K9" s="46"/>
      <c r="L9" s="34"/>
      <c r="M9" s="52"/>
      <c r="N9" s="42"/>
      <c r="O9" s="109"/>
      <c r="P9" s="30"/>
      <c r="S9" s="151"/>
      <c r="Z9" s="152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12.75">
      <c r="A10" s="136">
        <v>1</v>
      </c>
      <c r="B10" s="137">
        <v>60</v>
      </c>
      <c r="C10" s="138" t="s">
        <v>116</v>
      </c>
      <c r="D10" s="141" t="s">
        <v>42</v>
      </c>
      <c r="E10" s="140" t="s">
        <v>117</v>
      </c>
      <c r="F10" s="141" t="s">
        <v>8</v>
      </c>
      <c r="G10" s="142">
        <v>59.9</v>
      </c>
      <c r="H10" s="37">
        <v>0.86</v>
      </c>
      <c r="I10" s="4">
        <v>80</v>
      </c>
      <c r="J10" s="4">
        <v>85</v>
      </c>
      <c r="K10" s="207">
        <v>90</v>
      </c>
      <c r="L10" s="34"/>
      <c r="M10" s="52">
        <v>90</v>
      </c>
      <c r="N10" s="42">
        <f>M10*H10</f>
        <v>77.4</v>
      </c>
      <c r="O10" s="109"/>
      <c r="P10" s="30"/>
      <c r="S10" s="151"/>
      <c r="Z10" s="152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ht="12.75">
      <c r="A11" s="136"/>
      <c r="B11" s="150"/>
      <c r="C11" s="151"/>
      <c r="D11" s="150" t="s">
        <v>187</v>
      </c>
      <c r="E11" s="152"/>
      <c r="F11" s="152"/>
      <c r="G11" s="152"/>
      <c r="H11" s="37"/>
      <c r="I11" s="4"/>
      <c r="J11" s="4"/>
      <c r="K11" s="4"/>
      <c r="L11" s="34"/>
      <c r="M11" s="52"/>
      <c r="N11" s="42"/>
      <c r="O11" s="109"/>
      <c r="P11" s="30"/>
      <c r="S11" s="151"/>
      <c r="T11" s="150"/>
      <c r="U11" s="151"/>
      <c r="V11" s="152"/>
      <c r="W11" s="152"/>
      <c r="X11" s="152"/>
      <c r="Y11" s="152"/>
      <c r="Z11" s="15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2.75">
      <c r="A12" s="136">
        <v>1</v>
      </c>
      <c r="B12" s="137">
        <v>67.5</v>
      </c>
      <c r="C12" s="138" t="s">
        <v>118</v>
      </c>
      <c r="D12" s="141" t="s">
        <v>42</v>
      </c>
      <c r="E12" s="140" t="s">
        <v>119</v>
      </c>
      <c r="F12" s="141" t="s">
        <v>8</v>
      </c>
      <c r="G12" s="142">
        <v>64.5</v>
      </c>
      <c r="H12" s="37">
        <v>0.81</v>
      </c>
      <c r="I12" s="4">
        <v>60</v>
      </c>
      <c r="J12" s="4">
        <v>65</v>
      </c>
      <c r="K12" s="4">
        <v>70</v>
      </c>
      <c r="L12" s="34"/>
      <c r="M12" s="52">
        <v>70</v>
      </c>
      <c r="N12" s="42">
        <f>M12*H12</f>
        <v>56.7</v>
      </c>
      <c r="O12" s="109"/>
      <c r="P12" s="30"/>
      <c r="S12" s="151"/>
      <c r="Z12" s="152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ht="12.75">
      <c r="A13" s="136"/>
      <c r="B13" s="150"/>
      <c r="C13" s="151"/>
      <c r="D13" s="156" t="s">
        <v>188</v>
      </c>
      <c r="E13" s="152"/>
      <c r="F13" s="152"/>
      <c r="G13" s="152"/>
      <c r="H13" s="37"/>
      <c r="I13" s="4"/>
      <c r="J13" s="4"/>
      <c r="K13" s="4"/>
      <c r="L13" s="34"/>
      <c r="M13" s="52"/>
      <c r="N13" s="42"/>
      <c r="O13" s="109"/>
      <c r="P13" s="30"/>
      <c r="S13" s="151"/>
      <c r="Z13" s="15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ht="12.75">
      <c r="A14" s="136">
        <v>1</v>
      </c>
      <c r="B14" s="137">
        <v>56</v>
      </c>
      <c r="C14" s="141" t="s">
        <v>107</v>
      </c>
      <c r="D14" s="141" t="s">
        <v>86</v>
      </c>
      <c r="E14" s="140" t="s">
        <v>108</v>
      </c>
      <c r="F14" s="141" t="s">
        <v>82</v>
      </c>
      <c r="G14" s="142">
        <v>56</v>
      </c>
      <c r="H14" s="37">
        <v>0.87</v>
      </c>
      <c r="I14" s="4">
        <v>110</v>
      </c>
      <c r="J14" s="207">
        <v>115</v>
      </c>
      <c r="K14" s="209">
        <v>117.5</v>
      </c>
      <c r="L14" s="34"/>
      <c r="M14" s="52">
        <v>115</v>
      </c>
      <c r="N14" s="42">
        <f>M14*H14</f>
        <v>100.05</v>
      </c>
      <c r="O14" s="109"/>
      <c r="P14" s="30"/>
      <c r="S14" s="151"/>
      <c r="Z14" s="152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ht="12.75">
      <c r="A15" s="136"/>
      <c r="B15" s="150"/>
      <c r="C15" s="151"/>
      <c r="D15" s="156" t="s">
        <v>189</v>
      </c>
      <c r="E15" s="152"/>
      <c r="F15" s="153"/>
      <c r="G15" s="153"/>
      <c r="H15" s="37"/>
      <c r="I15" s="4"/>
      <c r="J15" s="4"/>
      <c r="K15" s="4"/>
      <c r="L15" s="34"/>
      <c r="M15" s="52"/>
      <c r="N15" s="42"/>
      <c r="O15" s="109"/>
      <c r="P15" s="30"/>
      <c r="S15" s="151"/>
      <c r="Z15" s="152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20" customFormat="1" ht="12.75">
      <c r="A16" s="136">
        <v>1</v>
      </c>
      <c r="B16" s="137">
        <v>125</v>
      </c>
      <c r="C16" s="141" t="s">
        <v>103</v>
      </c>
      <c r="D16" s="141" t="s">
        <v>105</v>
      </c>
      <c r="E16" s="140" t="s">
        <v>104</v>
      </c>
      <c r="F16" s="141" t="s">
        <v>82</v>
      </c>
      <c r="G16" s="142">
        <v>126.3</v>
      </c>
      <c r="H16" s="37">
        <v>0.51</v>
      </c>
      <c r="I16" s="4">
        <v>135</v>
      </c>
      <c r="J16" s="44">
        <v>145</v>
      </c>
      <c r="K16" s="44">
        <v>155</v>
      </c>
      <c r="L16" s="34"/>
      <c r="M16" s="13">
        <v>155</v>
      </c>
      <c r="N16" s="42">
        <f>M16*H16</f>
        <v>79.05</v>
      </c>
      <c r="O16" s="108"/>
      <c r="P16" s="30"/>
      <c r="Q16" s="24"/>
      <c r="R16" s="25"/>
      <c r="S16" s="151"/>
      <c r="Z16" s="152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20" customFormat="1" ht="12.75">
      <c r="A17" s="136"/>
      <c r="B17" s="150"/>
      <c r="C17" s="151"/>
      <c r="D17" s="156" t="s">
        <v>190</v>
      </c>
      <c r="E17" s="152"/>
      <c r="F17" s="153"/>
      <c r="G17" s="153"/>
      <c r="H17" s="37"/>
      <c r="I17" s="44"/>
      <c r="J17" s="44"/>
      <c r="K17" s="44"/>
      <c r="L17" s="34"/>
      <c r="M17" s="13"/>
      <c r="N17" s="42"/>
      <c r="O17" s="109"/>
      <c r="P17" s="48"/>
      <c r="Q17" s="24"/>
      <c r="R17" s="25"/>
      <c r="S17" s="151"/>
      <c r="Z17" s="153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20" customFormat="1" ht="12.75">
      <c r="A18" s="136">
        <v>1</v>
      </c>
      <c r="B18" s="137">
        <v>67.5</v>
      </c>
      <c r="C18" s="138" t="s">
        <v>148</v>
      </c>
      <c r="D18" s="141" t="s">
        <v>80</v>
      </c>
      <c r="E18" s="137" t="s">
        <v>133</v>
      </c>
      <c r="F18" s="137" t="s">
        <v>82</v>
      </c>
      <c r="G18" s="142">
        <v>65.6</v>
      </c>
      <c r="H18" s="37">
        <v>0.74</v>
      </c>
      <c r="I18" s="44">
        <v>120</v>
      </c>
      <c r="J18" s="44">
        <v>140</v>
      </c>
      <c r="K18" s="4">
        <v>150</v>
      </c>
      <c r="L18" s="34"/>
      <c r="M18" s="13">
        <v>150</v>
      </c>
      <c r="N18" s="42">
        <f>M18*H18</f>
        <v>111</v>
      </c>
      <c r="O18" s="109"/>
      <c r="P18" s="48"/>
      <c r="Q18" s="24"/>
      <c r="R18" s="25"/>
      <c r="S18" s="151"/>
      <c r="Z18" s="153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0" customFormat="1" ht="12.75">
      <c r="A19" s="136"/>
      <c r="B19" s="151"/>
      <c r="C19" s="150"/>
      <c r="D19" s="156" t="s">
        <v>191</v>
      </c>
      <c r="E19" s="152"/>
      <c r="F19" s="152"/>
      <c r="G19" s="152"/>
      <c r="H19" s="37"/>
      <c r="I19" s="44"/>
      <c r="J19" s="44"/>
      <c r="K19" s="46"/>
      <c r="L19" s="34"/>
      <c r="M19" s="13"/>
      <c r="N19" s="42"/>
      <c r="O19" s="109"/>
      <c r="P19" s="48"/>
      <c r="Q19" s="24"/>
      <c r="R19" s="25"/>
      <c r="S19" s="151"/>
      <c r="Z19" s="153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0" customFormat="1" ht="12.75">
      <c r="A20" s="136">
        <v>1</v>
      </c>
      <c r="B20" s="137">
        <v>100</v>
      </c>
      <c r="C20" s="141" t="s">
        <v>85</v>
      </c>
      <c r="D20" s="141" t="s">
        <v>86</v>
      </c>
      <c r="E20" s="140" t="s">
        <v>87</v>
      </c>
      <c r="F20" s="143" t="s">
        <v>75</v>
      </c>
      <c r="G20" s="142">
        <v>97.1</v>
      </c>
      <c r="H20" s="37">
        <v>0.56</v>
      </c>
      <c r="I20" s="44">
        <v>175</v>
      </c>
      <c r="J20" s="206">
        <v>205</v>
      </c>
      <c r="K20" s="46">
        <v>205</v>
      </c>
      <c r="L20" s="34"/>
      <c r="M20" s="13">
        <v>175</v>
      </c>
      <c r="N20" s="42">
        <f>M20*H20</f>
        <v>98.00000000000001</v>
      </c>
      <c r="O20" s="109"/>
      <c r="P20" s="48"/>
      <c r="Q20" s="24"/>
      <c r="R20" s="25"/>
      <c r="S20" s="151"/>
      <c r="Z20" s="153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0" customFormat="1" ht="12.75" customHeight="1">
      <c r="A21" s="136"/>
      <c r="B21" s="151"/>
      <c r="C21" s="150"/>
      <c r="D21" s="156" t="s">
        <v>192</v>
      </c>
      <c r="E21" s="152"/>
      <c r="F21" s="152"/>
      <c r="G21" s="152"/>
      <c r="H21" s="37"/>
      <c r="I21" s="44"/>
      <c r="J21" s="44"/>
      <c r="K21" s="46"/>
      <c r="L21" s="34"/>
      <c r="M21" s="13"/>
      <c r="N21" s="42"/>
      <c r="O21" s="109"/>
      <c r="P21" s="48"/>
      <c r="Q21" s="24"/>
      <c r="R21" s="25"/>
      <c r="S21" s="151"/>
      <c r="Z21" s="15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20" customFormat="1" ht="12.75">
      <c r="A22" s="6">
        <v>1</v>
      </c>
      <c r="B22" s="148">
        <v>56</v>
      </c>
      <c r="C22" s="138" t="s">
        <v>139</v>
      </c>
      <c r="D22" s="141" t="s">
        <v>42</v>
      </c>
      <c r="E22" s="140" t="s">
        <v>140</v>
      </c>
      <c r="F22" s="137" t="s">
        <v>149</v>
      </c>
      <c r="G22" s="142" t="s">
        <v>257</v>
      </c>
      <c r="H22" s="37">
        <v>0.93</v>
      </c>
      <c r="I22" s="44">
        <v>75</v>
      </c>
      <c r="J22" s="44">
        <v>85</v>
      </c>
      <c r="K22" s="44">
        <v>95</v>
      </c>
      <c r="L22" s="34"/>
      <c r="M22" s="13">
        <v>95</v>
      </c>
      <c r="N22" s="42">
        <f>M22*H22</f>
        <v>88.35000000000001</v>
      </c>
      <c r="O22" s="109"/>
      <c r="P22" s="48"/>
      <c r="Q22" s="24"/>
      <c r="R22" s="25"/>
      <c r="S22" s="151"/>
      <c r="U22" s="5" t="s">
        <v>256</v>
      </c>
      <c r="Z22" s="153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20" customFormat="1" ht="12.75">
      <c r="A23" s="6"/>
      <c r="B23" s="150"/>
      <c r="C23" s="151"/>
      <c r="D23" s="150" t="s">
        <v>193</v>
      </c>
      <c r="E23" s="152"/>
      <c r="F23" s="152"/>
      <c r="G23" s="152"/>
      <c r="H23" s="37"/>
      <c r="I23" s="44"/>
      <c r="J23" s="44"/>
      <c r="K23" s="46"/>
      <c r="L23" s="34"/>
      <c r="M23" s="13"/>
      <c r="N23" s="42"/>
      <c r="O23" s="109"/>
      <c r="P23" s="48"/>
      <c r="Q23" s="24"/>
      <c r="R23" s="25"/>
      <c r="S23" s="151"/>
      <c r="Z23" s="153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20" customFormat="1" ht="12.75" customHeight="1">
      <c r="A24" s="135">
        <v>1</v>
      </c>
      <c r="B24" s="137">
        <v>67.5</v>
      </c>
      <c r="C24" s="138" t="s">
        <v>144</v>
      </c>
      <c r="D24" s="137" t="s">
        <v>42</v>
      </c>
      <c r="E24" s="140" t="s">
        <v>145</v>
      </c>
      <c r="F24" s="137" t="s">
        <v>8</v>
      </c>
      <c r="G24" s="142">
        <v>62.4</v>
      </c>
      <c r="H24" s="37">
        <v>0.78</v>
      </c>
      <c r="I24" s="44">
        <v>170</v>
      </c>
      <c r="J24" s="46">
        <v>180</v>
      </c>
      <c r="K24" s="20">
        <v>180</v>
      </c>
      <c r="L24" s="34"/>
      <c r="M24" s="13">
        <v>180</v>
      </c>
      <c r="N24" s="42">
        <f>M24*H24</f>
        <v>140.4</v>
      </c>
      <c r="O24" s="131"/>
      <c r="P24" s="132"/>
      <c r="Q24" s="24"/>
      <c r="R24" s="25"/>
      <c r="S24" s="151"/>
      <c r="Z24" s="153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26" ht="12.75">
      <c r="A25" s="135"/>
      <c r="B25" s="316" t="s">
        <v>194</v>
      </c>
      <c r="C25" s="317"/>
      <c r="D25" s="317"/>
      <c r="E25" s="317"/>
      <c r="F25" s="317"/>
      <c r="G25" s="190"/>
      <c r="H25" s="37"/>
      <c r="I25" s="34"/>
      <c r="J25" s="34"/>
      <c r="K25" s="34"/>
      <c r="L25" s="34"/>
      <c r="M25" s="13"/>
      <c r="N25" s="42"/>
      <c r="O25" s="133"/>
      <c r="P25" s="134"/>
      <c r="S25" s="151"/>
      <c r="Z25" s="150"/>
    </row>
    <row r="26" spans="1:57" ht="12.75">
      <c r="A26" s="135">
        <v>1</v>
      </c>
      <c r="B26" s="137">
        <v>82.5</v>
      </c>
      <c r="C26" s="138" t="s">
        <v>150</v>
      </c>
      <c r="D26" s="141" t="s">
        <v>105</v>
      </c>
      <c r="E26" s="140" t="s">
        <v>110</v>
      </c>
      <c r="F26" s="141" t="s">
        <v>8</v>
      </c>
      <c r="G26" s="142">
        <v>81.7</v>
      </c>
      <c r="H26" s="37">
        <v>0.62</v>
      </c>
      <c r="I26" s="34">
        <v>190</v>
      </c>
      <c r="J26" s="208">
        <v>195</v>
      </c>
      <c r="K26" s="208">
        <v>195</v>
      </c>
      <c r="L26" s="34"/>
      <c r="M26" s="13">
        <v>190</v>
      </c>
      <c r="N26" s="42">
        <f>M26*H26</f>
        <v>117.8</v>
      </c>
      <c r="O26" s="133"/>
      <c r="P26" s="133"/>
      <c r="R26" s="24"/>
      <c r="S26" s="150"/>
      <c r="Z26" s="152"/>
      <c r="AA26" s="25"/>
      <c r="AB26" s="26"/>
      <c r="AC26" s="25"/>
      <c r="AD26" s="28"/>
      <c r="BE26" s="8"/>
    </row>
    <row r="27" spans="1:57" ht="12.75">
      <c r="A27" s="135"/>
      <c r="B27" s="219"/>
      <c r="C27" s="155"/>
      <c r="D27" s="219" t="s">
        <v>195</v>
      </c>
      <c r="E27" s="148"/>
      <c r="F27" s="148"/>
      <c r="G27" s="148"/>
      <c r="H27" s="37"/>
      <c r="I27" s="34"/>
      <c r="J27" s="34"/>
      <c r="K27" s="34"/>
      <c r="L27" s="34"/>
      <c r="M27" s="13"/>
      <c r="N27" s="42"/>
      <c r="O27" s="133"/>
      <c r="P27" s="133"/>
      <c r="R27" s="24"/>
      <c r="S27" s="150"/>
      <c r="Z27" s="152"/>
      <c r="AA27" s="25"/>
      <c r="AB27" s="26"/>
      <c r="AC27" s="25"/>
      <c r="AD27" s="28"/>
      <c r="BE27" s="8"/>
    </row>
    <row r="28" spans="1:57" ht="12.75">
      <c r="A28" s="135">
        <v>1</v>
      </c>
      <c r="B28" s="221">
        <v>75</v>
      </c>
      <c r="C28" s="141" t="s">
        <v>79</v>
      </c>
      <c r="D28" s="141" t="s">
        <v>80</v>
      </c>
      <c r="E28" s="140" t="s">
        <v>81</v>
      </c>
      <c r="F28" s="143" t="s">
        <v>82</v>
      </c>
      <c r="G28" s="142" t="s">
        <v>255</v>
      </c>
      <c r="H28" s="37">
        <v>0.67</v>
      </c>
      <c r="I28" s="34">
        <v>155</v>
      </c>
      <c r="J28" s="34">
        <v>170</v>
      </c>
      <c r="K28" s="34">
        <v>180</v>
      </c>
      <c r="L28" s="34"/>
      <c r="M28" s="13">
        <v>180</v>
      </c>
      <c r="N28" s="42">
        <f>M28*H28</f>
        <v>120.60000000000001</v>
      </c>
      <c r="O28" s="133"/>
      <c r="P28" s="133"/>
      <c r="R28" s="24"/>
      <c r="S28" s="150"/>
      <c r="Z28" s="152"/>
      <c r="AA28" s="25"/>
      <c r="AB28" s="26"/>
      <c r="AC28" s="25"/>
      <c r="AD28" s="28"/>
      <c r="BE28" s="8"/>
    </row>
    <row r="29" spans="1:57" ht="12.75">
      <c r="A29" s="135"/>
      <c r="B29" s="316" t="s">
        <v>199</v>
      </c>
      <c r="C29" s="317"/>
      <c r="D29" s="317"/>
      <c r="E29" s="317"/>
      <c r="F29" s="317"/>
      <c r="G29" s="218"/>
      <c r="H29" s="37"/>
      <c r="I29" s="34"/>
      <c r="J29" s="34"/>
      <c r="K29" s="34"/>
      <c r="L29" s="34"/>
      <c r="M29" s="13"/>
      <c r="N29" s="42"/>
      <c r="O29" s="133"/>
      <c r="P29" s="133"/>
      <c r="R29" s="24"/>
      <c r="S29" s="150"/>
      <c r="Z29" s="152"/>
      <c r="AA29" s="25"/>
      <c r="AB29" s="26"/>
      <c r="AC29" s="25"/>
      <c r="AD29" s="28"/>
      <c r="BE29" s="8"/>
    </row>
    <row r="30" spans="1:57" ht="12.75">
      <c r="A30" s="6">
        <v>1</v>
      </c>
      <c r="B30" s="221">
        <v>90</v>
      </c>
      <c r="C30" s="138" t="s">
        <v>243</v>
      </c>
      <c r="D30" s="221" t="s">
        <v>15</v>
      </c>
      <c r="E30" s="175">
        <v>31700</v>
      </c>
      <c r="F30" s="141" t="s">
        <v>8</v>
      </c>
      <c r="G30" s="142">
        <v>86.2</v>
      </c>
      <c r="H30" s="38">
        <v>0.6</v>
      </c>
      <c r="I30" s="34">
        <v>200</v>
      </c>
      <c r="J30" s="34">
        <v>210</v>
      </c>
      <c r="K30" s="34">
        <v>220</v>
      </c>
      <c r="L30" s="34"/>
      <c r="M30" s="13">
        <v>220</v>
      </c>
      <c r="N30" s="42">
        <f>M30*H30</f>
        <v>132</v>
      </c>
      <c r="O30" s="133"/>
      <c r="P30" s="134"/>
      <c r="R30" s="24"/>
      <c r="S30" s="150"/>
      <c r="Z30" s="152"/>
      <c r="AA30" s="25"/>
      <c r="AB30" s="26"/>
      <c r="AC30" s="25"/>
      <c r="AD30" s="28"/>
      <c r="BE30" s="8"/>
    </row>
    <row r="31" spans="1:57" ht="12.75">
      <c r="A31" s="6"/>
      <c r="B31" s="316" t="s">
        <v>245</v>
      </c>
      <c r="C31" s="317"/>
      <c r="D31" s="317"/>
      <c r="E31" s="317"/>
      <c r="F31" s="317"/>
      <c r="G31" s="318"/>
      <c r="H31" s="37"/>
      <c r="I31" s="34"/>
      <c r="J31" s="34"/>
      <c r="K31" s="34"/>
      <c r="L31" s="34"/>
      <c r="M31" s="13"/>
      <c r="N31" s="42"/>
      <c r="O31" s="133"/>
      <c r="P31" s="134"/>
      <c r="R31" s="24"/>
      <c r="S31" s="150"/>
      <c r="Z31" s="152"/>
      <c r="AA31" s="25"/>
      <c r="AB31" s="26"/>
      <c r="AC31" s="25"/>
      <c r="AD31" s="28"/>
      <c r="BE31" s="8"/>
    </row>
    <row r="32" spans="1:26" ht="12.75">
      <c r="A32" s="6">
        <v>1</v>
      </c>
      <c r="B32" s="174">
        <v>67.5</v>
      </c>
      <c r="C32" s="138" t="s">
        <v>244</v>
      </c>
      <c r="D32" s="4" t="s">
        <v>15</v>
      </c>
      <c r="E32" s="175">
        <v>35532</v>
      </c>
      <c r="F32" s="179" t="s">
        <v>75</v>
      </c>
      <c r="G32" s="3">
        <v>62.5</v>
      </c>
      <c r="H32" s="37">
        <v>0.83</v>
      </c>
      <c r="I32" s="34">
        <v>100</v>
      </c>
      <c r="J32" s="34">
        <v>110</v>
      </c>
      <c r="K32" s="34">
        <v>120</v>
      </c>
      <c r="L32" s="34"/>
      <c r="M32" s="13">
        <v>120</v>
      </c>
      <c r="N32" s="42">
        <f>M32*H32</f>
        <v>99.6</v>
      </c>
      <c r="O32" s="133"/>
      <c r="P32" s="134"/>
      <c r="S32" s="151"/>
      <c r="Z32" s="150"/>
    </row>
    <row r="33" spans="1:26" ht="12.75">
      <c r="A33" s="6"/>
      <c r="B33" s="338" t="s">
        <v>254</v>
      </c>
      <c r="C33" s="339"/>
      <c r="D33" s="339"/>
      <c r="E33" s="339"/>
      <c r="F33" s="339"/>
      <c r="G33" s="339"/>
      <c r="H33" s="340"/>
      <c r="I33" s="34"/>
      <c r="J33" s="34"/>
      <c r="K33" s="34"/>
      <c r="L33" s="34"/>
      <c r="M33" s="13"/>
      <c r="N33" s="42"/>
      <c r="O33" s="133"/>
      <c r="P33" s="134"/>
      <c r="S33" s="151"/>
      <c r="Z33" s="150"/>
    </row>
    <row r="34" spans="1:26" ht="12.75">
      <c r="A34" s="6">
        <v>1</v>
      </c>
      <c r="B34" s="6">
        <v>100</v>
      </c>
      <c r="C34" s="6" t="s">
        <v>253</v>
      </c>
      <c r="D34" s="6" t="s">
        <v>42</v>
      </c>
      <c r="E34" s="6"/>
      <c r="F34" s="6" t="s">
        <v>8</v>
      </c>
      <c r="G34" s="6">
        <v>100</v>
      </c>
      <c r="H34" s="37">
        <v>0.554</v>
      </c>
      <c r="I34" s="34">
        <v>190</v>
      </c>
      <c r="J34" s="34">
        <v>220</v>
      </c>
      <c r="K34" s="34">
        <v>230</v>
      </c>
      <c r="L34" s="34"/>
      <c r="M34" s="13">
        <v>230</v>
      </c>
      <c r="N34" s="42">
        <f>M34*H34</f>
        <v>127.42000000000002</v>
      </c>
      <c r="O34" s="133"/>
      <c r="P34" s="134"/>
      <c r="S34" s="151"/>
      <c r="Z34" s="150"/>
    </row>
    <row r="35" spans="1:26" ht="12.75">
      <c r="A35" s="6"/>
      <c r="S35" s="151"/>
      <c r="T35" s="150"/>
      <c r="U35" s="151"/>
      <c r="V35" s="152"/>
      <c r="W35" s="152"/>
      <c r="X35" s="152"/>
      <c r="Y35" s="152"/>
      <c r="Z35" s="150"/>
    </row>
    <row r="36" spans="1:26" ht="12.75">
      <c r="A36" s="6"/>
      <c r="S36" s="151"/>
      <c r="Z36" s="150"/>
    </row>
    <row r="37" spans="1:26" ht="12.75">
      <c r="A37" s="6"/>
      <c r="S37" s="151"/>
      <c r="Z37" s="150"/>
    </row>
    <row r="38" spans="19:26" ht="12.75">
      <c r="S38" s="151"/>
      <c r="T38" s="150"/>
      <c r="U38" s="151"/>
      <c r="V38" s="152"/>
      <c r="W38" s="152"/>
      <c r="X38" s="152"/>
      <c r="Y38" s="152"/>
      <c r="Z38" s="150"/>
    </row>
    <row r="39" spans="19:26" ht="12.75">
      <c r="S39" s="151"/>
      <c r="Z39" s="150"/>
    </row>
    <row r="40" spans="19:26" ht="12.75">
      <c r="S40" s="151"/>
      <c r="Z40" s="150"/>
    </row>
    <row r="41" spans="3:26" ht="12.75">
      <c r="C41" s="5" t="s">
        <v>10</v>
      </c>
      <c r="S41" s="151"/>
      <c r="T41" s="150"/>
      <c r="U41" s="151"/>
      <c r="V41" s="152"/>
      <c r="W41" s="152"/>
      <c r="X41" s="152"/>
      <c r="Y41" s="152"/>
      <c r="Z41" s="150"/>
    </row>
    <row r="42" spans="2:26" ht="12.75">
      <c r="B42" s="316" t="s">
        <v>196</v>
      </c>
      <c r="C42" s="317"/>
      <c r="D42" s="317"/>
      <c r="E42" s="317"/>
      <c r="F42" s="317"/>
      <c r="G42" s="318"/>
      <c r="S42" s="151"/>
      <c r="Z42" s="150"/>
    </row>
    <row r="43" spans="2:26" ht="12.75">
      <c r="B43" s="137">
        <v>82.5</v>
      </c>
      <c r="C43" s="141" t="s">
        <v>79</v>
      </c>
      <c r="D43" s="141" t="s">
        <v>80</v>
      </c>
      <c r="E43" s="140" t="s">
        <v>81</v>
      </c>
      <c r="F43" s="143" t="s">
        <v>82</v>
      </c>
      <c r="G43" s="142">
        <v>120.6</v>
      </c>
      <c r="S43" s="151"/>
      <c r="Z43" s="150"/>
    </row>
    <row r="44" spans="2:26" ht="12.75">
      <c r="B44" s="137">
        <v>100</v>
      </c>
      <c r="C44" s="141" t="s">
        <v>85</v>
      </c>
      <c r="D44" s="141" t="s">
        <v>86</v>
      </c>
      <c r="E44" s="140" t="s">
        <v>87</v>
      </c>
      <c r="F44" s="143" t="s">
        <v>75</v>
      </c>
      <c r="G44" s="142">
        <v>98</v>
      </c>
      <c r="S44" s="151"/>
      <c r="T44" s="150"/>
      <c r="U44" s="151"/>
      <c r="V44" s="152"/>
      <c r="W44" s="152"/>
      <c r="X44" s="152"/>
      <c r="Y44" s="152"/>
      <c r="Z44" s="150"/>
    </row>
    <row r="45" spans="2:26" ht="12.75">
      <c r="B45" s="137">
        <v>67.5</v>
      </c>
      <c r="C45" s="138" t="s">
        <v>144</v>
      </c>
      <c r="D45" s="137" t="s">
        <v>42</v>
      </c>
      <c r="E45" s="140" t="s">
        <v>145</v>
      </c>
      <c r="F45" s="137" t="s">
        <v>8</v>
      </c>
      <c r="G45" s="211">
        <v>140.4</v>
      </c>
      <c r="H45" s="223">
        <v>1</v>
      </c>
      <c r="S45" s="151"/>
      <c r="T45" s="150"/>
      <c r="U45" s="151"/>
      <c r="V45" s="152"/>
      <c r="W45" s="152"/>
      <c r="X45" s="152"/>
      <c r="Y45" s="152"/>
      <c r="Z45" s="150"/>
    </row>
    <row r="46" spans="2:7" ht="12.75">
      <c r="B46" s="205">
        <v>82.5</v>
      </c>
      <c r="C46" s="138" t="s">
        <v>150</v>
      </c>
      <c r="D46" s="141" t="s">
        <v>105</v>
      </c>
      <c r="E46" s="140" t="s">
        <v>110</v>
      </c>
      <c r="F46" s="141" t="s">
        <v>8</v>
      </c>
      <c r="G46" s="142">
        <v>117.8</v>
      </c>
    </row>
    <row r="47" spans="2:8" ht="12.75">
      <c r="B47" s="205">
        <v>90</v>
      </c>
      <c r="C47" s="138" t="s">
        <v>243</v>
      </c>
      <c r="D47" s="205" t="s">
        <v>15</v>
      </c>
      <c r="E47" s="175">
        <v>31700</v>
      </c>
      <c r="F47" s="141" t="s">
        <v>8</v>
      </c>
      <c r="G47" s="142">
        <v>132</v>
      </c>
      <c r="H47" s="223">
        <v>2</v>
      </c>
    </row>
    <row r="48" spans="2:8" ht="12.75">
      <c r="B48" s="6">
        <v>100</v>
      </c>
      <c r="C48" s="6" t="s">
        <v>253</v>
      </c>
      <c r="D48" s="6" t="s">
        <v>42</v>
      </c>
      <c r="E48" s="6"/>
      <c r="F48" s="141" t="s">
        <v>8</v>
      </c>
      <c r="G48" s="6">
        <v>127.4</v>
      </c>
      <c r="H48" s="223">
        <v>3</v>
      </c>
    </row>
  </sheetData>
  <sheetProtection/>
  <mergeCells count="16">
    <mergeCell ref="I5:N5"/>
    <mergeCell ref="P5:P6"/>
    <mergeCell ref="O5:O6"/>
    <mergeCell ref="G5:G6"/>
    <mergeCell ref="A5:A6"/>
    <mergeCell ref="B5:B6"/>
    <mergeCell ref="C5:C6"/>
    <mergeCell ref="D5:D6"/>
    <mergeCell ref="E5:E6"/>
    <mergeCell ref="F5:F6"/>
    <mergeCell ref="B25:F25"/>
    <mergeCell ref="B29:F29"/>
    <mergeCell ref="B33:H33"/>
    <mergeCell ref="B31:G31"/>
    <mergeCell ref="H5:H6"/>
    <mergeCell ref="B42:G4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6.00390625" style="53" bestFit="1" customWidth="1"/>
    <col min="2" max="2" width="6.25390625" style="53" customWidth="1"/>
    <col min="3" max="3" width="36.75390625" style="53" customWidth="1"/>
    <col min="4" max="4" width="28.625" style="53" bestFit="1" customWidth="1"/>
    <col min="5" max="5" width="18.625" style="53" bestFit="1" customWidth="1"/>
    <col min="6" max="6" width="6.625" style="58" bestFit="1" customWidth="1"/>
    <col min="7" max="7" width="11.125" style="53" customWidth="1"/>
    <col min="8" max="8" width="11.00390625" style="53" customWidth="1"/>
    <col min="9" max="9" width="9.125" style="99" customWidth="1"/>
    <col min="10" max="10" width="12.125" style="99" customWidth="1"/>
    <col min="11" max="16384" width="9.125" style="53" customWidth="1"/>
  </cols>
  <sheetData>
    <row r="1" spans="1:57" s="7" customFormat="1" ht="22.5" customHeight="1" thickBot="1">
      <c r="A1" s="49" t="s">
        <v>27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05"/>
      <c r="P1" s="105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92" t="s">
        <v>28</v>
      </c>
      <c r="B2" s="8"/>
      <c r="C2" s="22"/>
      <c r="D2" s="22"/>
      <c r="E2" s="22"/>
      <c r="F2" s="22"/>
      <c r="G2" s="22"/>
      <c r="H2" s="47"/>
      <c r="I2" s="93"/>
      <c r="J2" s="93"/>
      <c r="K2" s="93"/>
      <c r="L2" s="93"/>
      <c r="M2" s="93"/>
      <c r="N2" s="94"/>
      <c r="O2" s="105"/>
      <c r="P2" s="105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>
      <c r="A3" s="51"/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W3" s="24"/>
      <c r="X3" s="24"/>
      <c r="Y3" s="24"/>
      <c r="Z3" s="24"/>
      <c r="AA3" s="25"/>
      <c r="AB3" s="26"/>
      <c r="AC3" s="25"/>
      <c r="AD3" s="2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10" s="55" customFormat="1" ht="18.75" thickBot="1">
      <c r="A4" s="5"/>
      <c r="B4" s="5"/>
      <c r="C4" s="5"/>
      <c r="D4" s="5"/>
      <c r="E4" s="9"/>
      <c r="F4" s="19"/>
      <c r="G4" s="10"/>
      <c r="H4" s="56"/>
      <c r="I4" s="97"/>
      <c r="J4" s="97"/>
    </row>
    <row r="5" spans="1:10" s="54" customFormat="1" ht="12.75" customHeight="1">
      <c r="A5" s="353" t="s">
        <v>9</v>
      </c>
      <c r="B5" s="355" t="s">
        <v>2</v>
      </c>
      <c r="C5" s="355" t="s">
        <v>3</v>
      </c>
      <c r="D5" s="355" t="s">
        <v>14</v>
      </c>
      <c r="E5" s="355" t="s">
        <v>4</v>
      </c>
      <c r="F5" s="359" t="s">
        <v>13</v>
      </c>
      <c r="G5" s="361" t="s">
        <v>11</v>
      </c>
      <c r="H5" s="362"/>
      <c r="I5" s="363" t="s">
        <v>19</v>
      </c>
      <c r="J5" s="357" t="s">
        <v>20</v>
      </c>
    </row>
    <row r="6" spans="1:10" s="57" customFormat="1" ht="12" thickBot="1">
      <c r="A6" s="354"/>
      <c r="B6" s="356"/>
      <c r="C6" s="356"/>
      <c r="D6" s="356"/>
      <c r="E6" s="356"/>
      <c r="F6" s="360"/>
      <c r="G6" s="95" t="s">
        <v>17</v>
      </c>
      <c r="H6" s="96" t="s">
        <v>12</v>
      </c>
      <c r="I6" s="364"/>
      <c r="J6" s="358"/>
    </row>
    <row r="7" spans="1:10" ht="12.75">
      <c r="A7" s="141"/>
      <c r="B7" s="337" t="s">
        <v>197</v>
      </c>
      <c r="C7" s="337"/>
      <c r="D7" s="337"/>
      <c r="E7" s="337"/>
      <c r="F7" s="337"/>
      <c r="G7" s="63"/>
      <c r="H7" s="80"/>
      <c r="I7" s="98"/>
      <c r="J7" s="100"/>
    </row>
    <row r="8" spans="1:10" ht="12.75">
      <c r="A8" s="141">
        <v>1</v>
      </c>
      <c r="B8" s="141">
        <v>75</v>
      </c>
      <c r="C8" s="196" t="s">
        <v>30</v>
      </c>
      <c r="D8" s="141" t="s">
        <v>32</v>
      </c>
      <c r="E8" s="140" t="s">
        <v>8</v>
      </c>
      <c r="F8" s="142">
        <v>69.6</v>
      </c>
      <c r="G8" s="3">
        <v>70</v>
      </c>
      <c r="H8" s="80">
        <v>29</v>
      </c>
      <c r="I8" s="300">
        <v>0.84</v>
      </c>
      <c r="J8" s="301">
        <f>I8*H8</f>
        <v>24.36</v>
      </c>
    </row>
    <row r="9" spans="1:10" ht="12.75">
      <c r="A9" s="154">
        <v>2</v>
      </c>
      <c r="B9" s="172">
        <v>75</v>
      </c>
      <c r="C9" s="169" t="s">
        <v>218</v>
      </c>
      <c r="D9" s="191" t="s">
        <v>220</v>
      </c>
      <c r="E9" s="182" t="s">
        <v>8</v>
      </c>
      <c r="F9" s="193">
        <v>73.3</v>
      </c>
      <c r="G9" s="53">
        <v>75</v>
      </c>
      <c r="H9" s="80">
        <v>27</v>
      </c>
      <c r="I9" s="300">
        <v>0.8</v>
      </c>
      <c r="J9" s="301">
        <f>I9*H9</f>
        <v>21.6</v>
      </c>
    </row>
    <row r="10" spans="1:10" ht="12.75">
      <c r="A10" s="141"/>
      <c r="B10" s="337" t="s">
        <v>198</v>
      </c>
      <c r="C10" s="337"/>
      <c r="D10" s="337"/>
      <c r="E10" s="337"/>
      <c r="F10" s="337"/>
      <c r="G10" s="3"/>
      <c r="H10" s="80"/>
      <c r="I10" s="300"/>
      <c r="J10" s="301"/>
    </row>
    <row r="11" spans="1:10" ht="12.75">
      <c r="A11" s="141">
        <v>1</v>
      </c>
      <c r="B11" s="141">
        <v>75</v>
      </c>
      <c r="C11" s="141" t="s">
        <v>53</v>
      </c>
      <c r="D11" s="141" t="s">
        <v>32</v>
      </c>
      <c r="E11" s="140" t="s">
        <v>82</v>
      </c>
      <c r="F11" s="143">
        <v>69.7</v>
      </c>
      <c r="G11" s="3">
        <v>35</v>
      </c>
      <c r="H11" s="80">
        <v>30</v>
      </c>
      <c r="I11" s="300">
        <v>0.84</v>
      </c>
      <c r="J11" s="301">
        <f>I11*H11</f>
        <v>25.2</v>
      </c>
    </row>
    <row r="12" spans="1:10" ht="12.75">
      <c r="A12" s="141"/>
      <c r="B12" s="316" t="s">
        <v>199</v>
      </c>
      <c r="C12" s="317"/>
      <c r="D12" s="317"/>
      <c r="E12" s="317"/>
      <c r="F12" s="318"/>
      <c r="G12" s="4"/>
      <c r="H12" s="80"/>
      <c r="I12" s="4"/>
      <c r="J12" s="301"/>
    </row>
    <row r="13" spans="1:10" ht="12.75">
      <c r="A13" s="141">
        <v>1</v>
      </c>
      <c r="B13" s="141">
        <v>90</v>
      </c>
      <c r="C13" s="138" t="s">
        <v>122</v>
      </c>
      <c r="D13" s="141" t="s">
        <v>32</v>
      </c>
      <c r="E13" s="140" t="s">
        <v>8</v>
      </c>
      <c r="F13" s="142">
        <v>88.7</v>
      </c>
      <c r="G13" s="4">
        <v>90</v>
      </c>
      <c r="H13" s="80">
        <v>27</v>
      </c>
      <c r="I13" s="300">
        <v>0.74</v>
      </c>
      <c r="J13" s="301">
        <f>I13*H13</f>
        <v>19.98</v>
      </c>
    </row>
    <row r="14" spans="1:10" ht="12.75">
      <c r="A14" s="141"/>
      <c r="B14" s="350" t="s">
        <v>200</v>
      </c>
      <c r="C14" s="351"/>
      <c r="D14" s="351"/>
      <c r="E14" s="351"/>
      <c r="F14" s="352"/>
      <c r="G14" s="4"/>
      <c r="H14" s="80"/>
      <c r="I14" s="300"/>
      <c r="J14" s="301"/>
    </row>
    <row r="15" spans="1:10" ht="12.75">
      <c r="A15" s="141">
        <v>1</v>
      </c>
      <c r="B15" s="141">
        <v>82.5</v>
      </c>
      <c r="C15" s="138" t="s">
        <v>126</v>
      </c>
      <c r="D15" s="141" t="s">
        <v>32</v>
      </c>
      <c r="E15" s="143" t="s">
        <v>75</v>
      </c>
      <c r="F15" s="142">
        <v>81.8</v>
      </c>
      <c r="G15" s="4">
        <v>82.5</v>
      </c>
      <c r="H15" s="80">
        <v>16</v>
      </c>
      <c r="I15" s="300">
        <v>0.76</v>
      </c>
      <c r="J15" s="301">
        <f>I15*H15</f>
        <v>12.16</v>
      </c>
    </row>
    <row r="16" spans="1:10" ht="12.75">
      <c r="A16" s="141"/>
      <c r="B16" s="350" t="s">
        <v>201</v>
      </c>
      <c r="C16" s="351"/>
      <c r="D16" s="351"/>
      <c r="E16" s="351"/>
      <c r="F16" s="352"/>
      <c r="G16" s="4"/>
      <c r="H16" s="80"/>
      <c r="I16" s="300"/>
      <c r="J16" s="301"/>
    </row>
    <row r="17" spans="1:10" ht="12.75">
      <c r="A17" s="141">
        <v>1</v>
      </c>
      <c r="B17" s="141">
        <v>56</v>
      </c>
      <c r="C17" s="141" t="s">
        <v>43</v>
      </c>
      <c r="D17" s="141" t="s">
        <v>32</v>
      </c>
      <c r="E17" s="140" t="s">
        <v>82</v>
      </c>
      <c r="F17" s="142">
        <v>55.7</v>
      </c>
      <c r="G17" s="4">
        <v>30</v>
      </c>
      <c r="H17" s="80">
        <v>20</v>
      </c>
      <c r="I17" s="300">
        <v>0.95</v>
      </c>
      <c r="J17" s="301">
        <f>I17*H17</f>
        <v>19</v>
      </c>
    </row>
    <row r="18" spans="1:10" ht="12.75">
      <c r="A18" s="141"/>
      <c r="B18" s="350" t="s">
        <v>183</v>
      </c>
      <c r="C18" s="351"/>
      <c r="D18" s="351"/>
      <c r="E18" s="351"/>
      <c r="F18" s="352"/>
      <c r="G18" s="180"/>
      <c r="H18" s="183"/>
      <c r="I18" s="302"/>
      <c r="J18" s="301"/>
    </row>
    <row r="19" spans="1:10" ht="12.75">
      <c r="A19" s="182">
        <v>1</v>
      </c>
      <c r="B19" s="182">
        <v>56</v>
      </c>
      <c r="C19" s="181" t="s">
        <v>139</v>
      </c>
      <c r="D19" s="182" t="s">
        <v>42</v>
      </c>
      <c r="E19" s="182" t="s">
        <v>149</v>
      </c>
      <c r="F19" s="197">
        <v>54.6</v>
      </c>
      <c r="G19" s="184">
        <v>27.5</v>
      </c>
      <c r="H19" s="185">
        <v>41</v>
      </c>
      <c r="I19" s="4">
        <v>0.97</v>
      </c>
      <c r="J19" s="301">
        <f>I19*H19</f>
        <v>39.769999999999996</v>
      </c>
    </row>
    <row r="20" spans="1:57" s="5" customFormat="1" ht="12.75">
      <c r="A20" s="141"/>
      <c r="B20" s="350" t="s">
        <v>203</v>
      </c>
      <c r="C20" s="351"/>
      <c r="D20" s="351"/>
      <c r="E20" s="351"/>
      <c r="F20" s="352"/>
      <c r="G20" s="6"/>
      <c r="H20" s="37"/>
      <c r="I20" s="34"/>
      <c r="J20" s="301"/>
      <c r="K20" s="33"/>
      <c r="L20" s="33"/>
      <c r="M20" s="14"/>
      <c r="N20" s="41"/>
      <c r="O20" s="106"/>
      <c r="P20" s="106"/>
      <c r="Q20" s="24"/>
      <c r="R20" s="24"/>
      <c r="S20" s="25"/>
      <c r="T20" s="26"/>
      <c r="U20" s="25"/>
      <c r="V20" s="26"/>
      <c r="W20" s="24"/>
      <c r="X20" s="24"/>
      <c r="Y20" s="24"/>
      <c r="Z20" s="24"/>
      <c r="AA20" s="25"/>
      <c r="AB20" s="26"/>
      <c r="AC20" s="25"/>
      <c r="AD20" s="2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5" customFormat="1" ht="12.75">
      <c r="A21" s="198">
        <v>1</v>
      </c>
      <c r="B21" s="137">
        <v>56</v>
      </c>
      <c r="C21" s="138" t="s">
        <v>66</v>
      </c>
      <c r="D21" s="141" t="s">
        <v>32</v>
      </c>
      <c r="E21" s="141" t="s">
        <v>82</v>
      </c>
      <c r="F21" s="142">
        <v>52.4</v>
      </c>
      <c r="G21" s="186">
        <v>27.5</v>
      </c>
      <c r="H21" s="186">
        <v>41</v>
      </c>
      <c r="I21" s="34">
        <v>1.01</v>
      </c>
      <c r="J21" s="301">
        <f>I21*H21</f>
        <v>41.410000000000004</v>
      </c>
      <c r="K21" s="33"/>
      <c r="L21" s="33"/>
      <c r="M21" s="14"/>
      <c r="N21" s="41"/>
      <c r="O21" s="106"/>
      <c r="P21" s="106"/>
      <c r="Q21" s="24"/>
      <c r="R21" s="24"/>
      <c r="S21" s="25"/>
      <c r="T21" s="26"/>
      <c r="U21" s="25"/>
      <c r="V21" s="26"/>
      <c r="W21" s="24"/>
      <c r="X21" s="24"/>
      <c r="Y21" s="24"/>
      <c r="Z21" s="24"/>
      <c r="AA21" s="25"/>
      <c r="AB21" s="26"/>
      <c r="AC21" s="25"/>
      <c r="AD21" s="2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s="5" customFormat="1" ht="12.75">
      <c r="A22" s="198"/>
      <c r="B22" s="350" t="s">
        <v>259</v>
      </c>
      <c r="C22" s="351"/>
      <c r="D22" s="351"/>
      <c r="E22" s="351"/>
      <c r="F22" s="352"/>
      <c r="G22" s="6"/>
      <c r="H22" s="6"/>
      <c r="I22" s="34"/>
      <c r="J22" s="301"/>
      <c r="K22" s="33"/>
      <c r="L22" s="33"/>
      <c r="M22" s="14"/>
      <c r="N22" s="41"/>
      <c r="O22" s="106"/>
      <c r="P22" s="106"/>
      <c r="Q22" s="24"/>
      <c r="R22" s="24"/>
      <c r="S22" s="25"/>
      <c r="T22" s="26"/>
      <c r="U22" s="25"/>
      <c r="V22" s="26"/>
      <c r="W22" s="24"/>
      <c r="X22" s="24"/>
      <c r="Y22" s="24"/>
      <c r="Z22" s="24"/>
      <c r="AA22" s="25"/>
      <c r="AB22" s="26"/>
      <c r="AC22" s="25"/>
      <c r="AD22" s="2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s="5" customFormat="1" ht="12.75">
      <c r="A23" s="198">
        <v>1</v>
      </c>
      <c r="B23" s="137">
        <v>52</v>
      </c>
      <c r="C23" s="138" t="s">
        <v>57</v>
      </c>
      <c r="D23" s="141" t="s">
        <v>32</v>
      </c>
      <c r="E23" s="141" t="s">
        <v>82</v>
      </c>
      <c r="F23" s="142">
        <v>39.6</v>
      </c>
      <c r="G23" s="6">
        <v>20</v>
      </c>
      <c r="H23" s="224">
        <v>29</v>
      </c>
      <c r="I23" s="34">
        <v>1.31</v>
      </c>
      <c r="J23" s="301">
        <f>I23*H23</f>
        <v>37.99</v>
      </c>
      <c r="K23" s="33"/>
      <c r="L23" s="33"/>
      <c r="M23" s="14"/>
      <c r="N23" s="41"/>
      <c r="O23" s="106"/>
      <c r="P23" s="106"/>
      <c r="Q23" s="24"/>
      <c r="R23" s="24"/>
      <c r="S23" s="25"/>
      <c r="T23" s="26"/>
      <c r="U23" s="25"/>
      <c r="V23" s="26"/>
      <c r="W23" s="24"/>
      <c r="X23" s="24"/>
      <c r="Y23" s="24"/>
      <c r="Z23" s="24"/>
      <c r="AA23" s="25"/>
      <c r="AB23" s="26"/>
      <c r="AC23" s="25"/>
      <c r="AD23" s="2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s="5" customFormat="1" ht="12.75">
      <c r="A24" s="137"/>
      <c r="B24" s="337" t="s">
        <v>234</v>
      </c>
      <c r="C24" s="337"/>
      <c r="D24" s="337"/>
      <c r="E24" s="337"/>
      <c r="F24" s="337"/>
      <c r="G24" s="6"/>
      <c r="H24" s="225"/>
      <c r="I24" s="34"/>
      <c r="J24" s="301"/>
      <c r="K24" s="33"/>
      <c r="L24" s="33"/>
      <c r="M24" s="14"/>
      <c r="N24" s="41"/>
      <c r="O24" s="106"/>
      <c r="P24" s="106"/>
      <c r="Q24" s="24"/>
      <c r="R24" s="24"/>
      <c r="S24" s="25"/>
      <c r="T24" s="26"/>
      <c r="U24" s="25"/>
      <c r="V24" s="26"/>
      <c r="W24" s="24"/>
      <c r="X24" s="24"/>
      <c r="Y24" s="24"/>
      <c r="Z24" s="24"/>
      <c r="AA24" s="25"/>
      <c r="AB24" s="26"/>
      <c r="AC24" s="25"/>
      <c r="AD24" s="2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5" customFormat="1" ht="12.75">
      <c r="A25" s="137">
        <v>1</v>
      </c>
      <c r="B25" s="199">
        <v>90</v>
      </c>
      <c r="C25" s="199" t="s">
        <v>232</v>
      </c>
      <c r="D25" s="141" t="s">
        <v>233</v>
      </c>
      <c r="E25" s="141" t="s">
        <v>149</v>
      </c>
      <c r="F25" s="199">
        <v>90</v>
      </c>
      <c r="G25" s="6">
        <v>85</v>
      </c>
      <c r="H25" s="224">
        <v>20</v>
      </c>
      <c r="I25" s="34">
        <v>0.71</v>
      </c>
      <c r="J25" s="301">
        <f>I25*H25</f>
        <v>14.2</v>
      </c>
      <c r="K25" s="33"/>
      <c r="L25" s="33"/>
      <c r="M25" s="14"/>
      <c r="N25" s="41"/>
      <c r="O25" s="106"/>
      <c r="P25" s="106"/>
      <c r="Q25" s="24"/>
      <c r="R25" s="24"/>
      <c r="S25" s="25"/>
      <c r="T25" s="26"/>
      <c r="U25" s="25"/>
      <c r="V25" s="26"/>
      <c r="W25" s="24"/>
      <c r="X25" s="24"/>
      <c r="Y25" s="24"/>
      <c r="Z25" s="24"/>
      <c r="AA25" s="25"/>
      <c r="AB25" s="26"/>
      <c r="AC25" s="25"/>
      <c r="AD25" s="2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10" ht="12.75">
      <c r="A26" s="141"/>
      <c r="B26" s="350" t="s">
        <v>236</v>
      </c>
      <c r="C26" s="351"/>
      <c r="D26" s="351"/>
      <c r="E26" s="351"/>
      <c r="F26" s="352"/>
      <c r="G26" s="4"/>
      <c r="H26" s="4"/>
      <c r="I26" s="4"/>
      <c r="J26" s="301"/>
    </row>
    <row r="27" spans="1:10" ht="12.75">
      <c r="A27" s="141">
        <v>1</v>
      </c>
      <c r="B27" s="141">
        <v>60</v>
      </c>
      <c r="C27" s="138" t="s">
        <v>116</v>
      </c>
      <c r="D27" s="141" t="s">
        <v>42</v>
      </c>
      <c r="E27" s="141" t="s">
        <v>8</v>
      </c>
      <c r="F27" s="142">
        <v>59.5</v>
      </c>
      <c r="G27" s="4">
        <v>30</v>
      </c>
      <c r="H27" s="4">
        <v>14</v>
      </c>
      <c r="I27" s="4">
        <v>0.91</v>
      </c>
      <c r="J27" s="301">
        <f>I27*H27</f>
        <v>12.74</v>
      </c>
    </row>
    <row r="28" spans="1:10" ht="12.75">
      <c r="A28" s="141"/>
      <c r="B28" s="316" t="s">
        <v>224</v>
      </c>
      <c r="C28" s="317"/>
      <c r="D28" s="317"/>
      <c r="E28" s="317"/>
      <c r="F28" s="318"/>
      <c r="G28" s="4"/>
      <c r="H28" s="4"/>
      <c r="I28" s="4"/>
      <c r="J28" s="301"/>
    </row>
    <row r="29" spans="1:10" ht="12.75">
      <c r="A29" s="141">
        <v>1</v>
      </c>
      <c r="B29" s="174">
        <v>56</v>
      </c>
      <c r="C29" s="138" t="s">
        <v>222</v>
      </c>
      <c r="D29" s="141" t="s">
        <v>220</v>
      </c>
      <c r="E29" s="141" t="s">
        <v>8</v>
      </c>
      <c r="F29" s="142">
        <v>55.3</v>
      </c>
      <c r="G29" s="4">
        <v>27.5</v>
      </c>
      <c r="H29" s="4">
        <v>42</v>
      </c>
      <c r="I29" s="4">
        <v>0.96</v>
      </c>
      <c r="J29" s="301">
        <f>I29*H29</f>
        <v>40.32</v>
      </c>
    </row>
    <row r="30" spans="1:10" ht="12.75">
      <c r="A30" s="141"/>
      <c r="B30" s="316" t="s">
        <v>179</v>
      </c>
      <c r="C30" s="317"/>
      <c r="D30" s="317"/>
      <c r="E30" s="317"/>
      <c r="F30" s="318"/>
      <c r="G30" s="4"/>
      <c r="H30" s="4"/>
      <c r="I30" s="4"/>
      <c r="J30" s="301"/>
    </row>
    <row r="31" spans="1:10" ht="12.75">
      <c r="A31" s="141">
        <v>1</v>
      </c>
      <c r="B31" s="174">
        <v>52</v>
      </c>
      <c r="C31" s="138" t="s">
        <v>223</v>
      </c>
      <c r="D31" s="141" t="s">
        <v>220</v>
      </c>
      <c r="E31" s="141" t="s">
        <v>8</v>
      </c>
      <c r="F31" s="142">
        <v>48</v>
      </c>
      <c r="G31" s="4">
        <v>25</v>
      </c>
      <c r="H31" s="4">
        <v>28</v>
      </c>
      <c r="I31" s="4">
        <v>1.08</v>
      </c>
      <c r="J31" s="301">
        <f>I31*H31</f>
        <v>30.240000000000002</v>
      </c>
    </row>
    <row r="32" spans="2:10" ht="12.75">
      <c r="B32" s="350" t="s">
        <v>194</v>
      </c>
      <c r="C32" s="351"/>
      <c r="D32" s="351"/>
      <c r="E32" s="351"/>
      <c r="F32" s="352"/>
      <c r="G32" s="4"/>
      <c r="H32" s="4"/>
      <c r="I32" s="4"/>
      <c r="J32" s="301"/>
    </row>
    <row r="33" spans="1:10" ht="12.75">
      <c r="A33" s="141">
        <v>1</v>
      </c>
      <c r="B33" s="148">
        <v>82.5</v>
      </c>
      <c r="C33" s="138" t="s">
        <v>60</v>
      </c>
      <c r="D33" s="141" t="s">
        <v>32</v>
      </c>
      <c r="E33" s="141" t="s">
        <v>8</v>
      </c>
      <c r="F33" s="142">
        <v>80.8</v>
      </c>
      <c r="G33" s="4">
        <v>82.5</v>
      </c>
      <c r="H33" s="4">
        <v>20</v>
      </c>
      <c r="I33" s="4">
        <v>0.77</v>
      </c>
      <c r="J33" s="301">
        <f>I33*H33</f>
        <v>15.4</v>
      </c>
    </row>
    <row r="34" spans="1:10" ht="12.75">
      <c r="A34" s="141"/>
      <c r="B34" s="350" t="s">
        <v>202</v>
      </c>
      <c r="C34" s="351"/>
      <c r="D34" s="351"/>
      <c r="E34" s="352"/>
      <c r="F34" s="142"/>
      <c r="G34" s="4"/>
      <c r="H34" s="4"/>
      <c r="I34" s="4"/>
      <c r="J34" s="300"/>
    </row>
    <row r="35" spans="1:10" ht="12.75">
      <c r="A35" s="141">
        <v>1</v>
      </c>
      <c r="B35" s="141">
        <v>52</v>
      </c>
      <c r="C35" s="141" t="s">
        <v>47</v>
      </c>
      <c r="D35" s="141" t="s">
        <v>32</v>
      </c>
      <c r="E35" s="141" t="s">
        <v>82</v>
      </c>
      <c r="F35" s="142">
        <v>51.6</v>
      </c>
      <c r="G35" s="4">
        <v>27.5</v>
      </c>
      <c r="H35" s="4">
        <v>19</v>
      </c>
      <c r="I35" s="4">
        <v>1</v>
      </c>
      <c r="J35" s="300">
        <f>I35*H35</f>
        <v>19</v>
      </c>
    </row>
    <row r="38" spans="1:6" ht="12.75">
      <c r="A38" s="154"/>
      <c r="B38" s="154"/>
      <c r="C38" s="154"/>
      <c r="D38" s="154"/>
      <c r="E38" s="154"/>
      <c r="F38" s="200"/>
    </row>
    <row r="39" spans="1:6" ht="12.75">
      <c r="A39" s="154"/>
      <c r="B39" s="154"/>
      <c r="C39" s="154"/>
      <c r="D39" s="154"/>
      <c r="E39" s="154"/>
      <c r="F39" s="200"/>
    </row>
  </sheetData>
  <sheetProtection/>
  <mergeCells count="23">
    <mergeCell ref="B30:F30"/>
    <mergeCell ref="B32:F32"/>
    <mergeCell ref="B12:F12"/>
    <mergeCell ref="B14:F14"/>
    <mergeCell ref="B16:F16"/>
    <mergeCell ref="B18:F18"/>
    <mergeCell ref="B20:F20"/>
    <mergeCell ref="J5:J6"/>
    <mergeCell ref="E5:E6"/>
    <mergeCell ref="F5:F6"/>
    <mergeCell ref="G5:H5"/>
    <mergeCell ref="I5:I6"/>
    <mergeCell ref="B7:F7"/>
    <mergeCell ref="B34:E34"/>
    <mergeCell ref="A5:A6"/>
    <mergeCell ref="B5:B6"/>
    <mergeCell ref="C5:C6"/>
    <mergeCell ref="D5:D6"/>
    <mergeCell ref="B10:F10"/>
    <mergeCell ref="B24:F24"/>
    <mergeCell ref="B22:F22"/>
    <mergeCell ref="B26:F26"/>
    <mergeCell ref="B28:F2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4">
      <selection activeCell="Q33" sqref="Q33"/>
    </sheetView>
  </sheetViews>
  <sheetFormatPr defaultColWidth="9.00390625" defaultRowHeight="12.75"/>
  <cols>
    <col min="1" max="1" width="6.00390625" style="53" bestFit="1" customWidth="1"/>
    <col min="2" max="2" width="5.00390625" style="53" bestFit="1" customWidth="1"/>
    <col min="3" max="3" width="31.75390625" style="53" bestFit="1" customWidth="1"/>
    <col min="4" max="4" width="11.75390625" style="53" bestFit="1" customWidth="1"/>
    <col min="5" max="5" width="14.00390625" style="53" bestFit="1" customWidth="1"/>
    <col min="6" max="6" width="18.625" style="58" bestFit="1" customWidth="1"/>
    <col min="7" max="7" width="6.625" style="53" bestFit="1" customWidth="1"/>
    <col min="8" max="8" width="6.625" style="99" bestFit="1" customWidth="1"/>
    <col min="9" max="11" width="6.00390625" style="53" bestFit="1" customWidth="1"/>
    <col min="12" max="12" width="1.875" style="53" bestFit="1" customWidth="1"/>
    <col min="13" max="13" width="6.625" style="53" bestFit="1" customWidth="1"/>
    <col min="14" max="14" width="7.625" style="53" bestFit="1" customWidth="1"/>
    <col min="15" max="17" width="9.125" style="53" customWidth="1"/>
    <col min="18" max="18" width="31.75390625" style="53" customWidth="1"/>
    <col min="19" max="19" width="16.25390625" style="53" customWidth="1"/>
    <col min="20" max="20" width="13.875" style="53" customWidth="1"/>
    <col min="21" max="16384" width="9.125" style="53" customWidth="1"/>
  </cols>
  <sheetData>
    <row r="1" spans="1:57" s="7" customFormat="1" ht="22.5" customHeight="1" thickBot="1">
      <c r="A1" s="49" t="s">
        <v>27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105"/>
      <c r="P1" s="105"/>
      <c r="Q1" s="22"/>
      <c r="R1" s="22"/>
      <c r="S1" s="16"/>
      <c r="T1" s="17"/>
      <c r="U1" s="15"/>
      <c r="V1" s="17"/>
      <c r="W1" s="15"/>
      <c r="X1" s="15"/>
      <c r="Y1" s="15"/>
      <c r="Z1" s="15"/>
      <c r="AA1" s="15"/>
      <c r="AB1" s="17"/>
      <c r="AC1" s="15"/>
      <c r="AD1" s="1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92" t="s">
        <v>28</v>
      </c>
      <c r="B2" s="8"/>
      <c r="C2" s="22"/>
      <c r="D2" s="22"/>
      <c r="E2" s="22"/>
      <c r="F2" s="22"/>
      <c r="G2" s="22"/>
      <c r="H2" s="47"/>
      <c r="I2" s="93"/>
      <c r="J2" s="93"/>
      <c r="K2" s="93"/>
      <c r="L2" s="93"/>
      <c r="M2" s="93"/>
      <c r="N2" s="94"/>
      <c r="O2" s="105"/>
      <c r="P2" s="105"/>
      <c r="Q2" s="22"/>
      <c r="R2" s="22"/>
      <c r="S2" s="16"/>
      <c r="T2" s="17"/>
      <c r="U2" s="15"/>
      <c r="V2" s="17"/>
      <c r="W2" s="15"/>
      <c r="X2" s="15"/>
      <c r="Y2" s="15"/>
      <c r="Z2" s="15"/>
      <c r="AA2" s="15"/>
      <c r="AB2" s="17"/>
      <c r="AC2" s="15"/>
      <c r="AD2" s="1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>
      <c r="A3" s="51"/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23"/>
      <c r="R3" s="23"/>
      <c r="S3" s="25"/>
      <c r="T3" s="26"/>
      <c r="U3" s="25"/>
      <c r="V3" s="26"/>
      <c r="W3" s="24"/>
      <c r="X3" s="24"/>
      <c r="Y3" s="24"/>
      <c r="Z3" s="24"/>
      <c r="AA3" s="25"/>
      <c r="AB3" s="26"/>
      <c r="AC3" s="25"/>
      <c r="AD3" s="2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8" s="55" customFormat="1" ht="18.75" thickBot="1">
      <c r="A4" s="5"/>
      <c r="B4" s="5"/>
      <c r="C4" s="5"/>
      <c r="D4" s="5"/>
      <c r="E4" s="9"/>
      <c r="F4" s="19"/>
      <c r="G4" s="10"/>
      <c r="H4" s="101"/>
    </row>
    <row r="5" spans="1:16" s="54" customFormat="1" ht="12.75" customHeight="1">
      <c r="A5" s="370" t="s">
        <v>9</v>
      </c>
      <c r="B5" s="311" t="s">
        <v>2</v>
      </c>
      <c r="C5" s="303" t="s">
        <v>3</v>
      </c>
      <c r="D5" s="303" t="s">
        <v>14</v>
      </c>
      <c r="E5" s="303" t="s">
        <v>7</v>
      </c>
      <c r="F5" s="303" t="s">
        <v>4</v>
      </c>
      <c r="G5" s="303" t="s">
        <v>1</v>
      </c>
      <c r="H5" s="341" t="s">
        <v>0</v>
      </c>
      <c r="I5" s="343" t="s">
        <v>106</v>
      </c>
      <c r="J5" s="344"/>
      <c r="K5" s="344"/>
      <c r="L5" s="344"/>
      <c r="M5" s="344"/>
      <c r="N5" s="345"/>
      <c r="P5" s="163"/>
    </row>
    <row r="6" spans="1:22" s="57" customFormat="1" ht="12" customHeight="1" thickBot="1">
      <c r="A6" s="371"/>
      <c r="B6" s="372"/>
      <c r="C6" s="369"/>
      <c r="D6" s="369"/>
      <c r="E6" s="369"/>
      <c r="F6" s="369"/>
      <c r="G6" s="369"/>
      <c r="H6" s="342"/>
      <c r="I6" s="70">
        <v>1</v>
      </c>
      <c r="J6" s="71">
        <v>2</v>
      </c>
      <c r="K6" s="71">
        <v>3</v>
      </c>
      <c r="L6" s="71">
        <v>4</v>
      </c>
      <c r="M6" s="71" t="s">
        <v>6</v>
      </c>
      <c r="N6" s="72" t="s">
        <v>0</v>
      </c>
      <c r="P6" s="164"/>
      <c r="Q6" s="368" t="s">
        <v>10</v>
      </c>
      <c r="R6" s="368"/>
      <c r="S6" s="368"/>
      <c r="T6" s="368"/>
      <c r="U6" s="368"/>
      <c r="V6" s="368"/>
    </row>
    <row r="7" spans="1:22" ht="12.75">
      <c r="A7" s="74"/>
      <c r="B7" s="350" t="s">
        <v>201</v>
      </c>
      <c r="C7" s="351"/>
      <c r="D7" s="351"/>
      <c r="E7" s="351"/>
      <c r="F7" s="351"/>
      <c r="G7" s="352"/>
      <c r="H7" s="64"/>
      <c r="I7" s="65"/>
      <c r="J7" s="65"/>
      <c r="K7" s="65"/>
      <c r="L7" s="66"/>
      <c r="M7" s="67"/>
      <c r="N7" s="68"/>
      <c r="P7" s="154"/>
      <c r="Q7" s="368" t="s">
        <v>228</v>
      </c>
      <c r="R7" s="368"/>
      <c r="S7" s="368"/>
      <c r="T7" s="368"/>
      <c r="U7" s="368"/>
      <c r="V7" s="368"/>
    </row>
    <row r="8" spans="1:22" ht="12.75">
      <c r="A8" s="75"/>
      <c r="B8" s="137">
        <v>56</v>
      </c>
      <c r="C8" s="138" t="s">
        <v>43</v>
      </c>
      <c r="D8" s="141" t="s">
        <v>32</v>
      </c>
      <c r="E8" s="140" t="s">
        <v>44</v>
      </c>
      <c r="F8" s="141" t="s">
        <v>82</v>
      </c>
      <c r="G8" s="142">
        <v>55.7</v>
      </c>
      <c r="H8" s="37">
        <v>0.92</v>
      </c>
      <c r="I8" s="4">
        <v>35</v>
      </c>
      <c r="J8" s="207">
        <v>40</v>
      </c>
      <c r="K8" s="46">
        <v>45</v>
      </c>
      <c r="L8" s="34"/>
      <c r="M8" s="52">
        <v>40</v>
      </c>
      <c r="N8" s="42">
        <f>M8*H8</f>
        <v>36.800000000000004</v>
      </c>
      <c r="O8" s="53">
        <v>1</v>
      </c>
      <c r="P8" s="154"/>
      <c r="Q8" s="137">
        <v>56</v>
      </c>
      <c r="R8" s="138" t="s">
        <v>45</v>
      </c>
      <c r="S8" s="141" t="s">
        <v>32</v>
      </c>
      <c r="T8" s="140" t="s">
        <v>46</v>
      </c>
      <c r="U8" s="141" t="s">
        <v>82</v>
      </c>
      <c r="V8" s="142">
        <v>36.4</v>
      </c>
    </row>
    <row r="9" spans="1:22" ht="12.75">
      <c r="A9" s="75"/>
      <c r="B9" s="350" t="s">
        <v>202</v>
      </c>
      <c r="C9" s="351"/>
      <c r="D9" s="351"/>
      <c r="E9" s="351"/>
      <c r="F9" s="351"/>
      <c r="G9" s="352"/>
      <c r="H9" s="37"/>
      <c r="I9" s="4"/>
      <c r="J9" s="4"/>
      <c r="K9" s="46"/>
      <c r="L9" s="34"/>
      <c r="M9" s="52"/>
      <c r="N9" s="42"/>
      <c r="P9" s="154"/>
      <c r="Q9" s="137">
        <v>56</v>
      </c>
      <c r="R9" s="138" t="s">
        <v>66</v>
      </c>
      <c r="S9" s="141" t="s">
        <v>32</v>
      </c>
      <c r="T9" s="140" t="s">
        <v>65</v>
      </c>
      <c r="U9" s="141" t="s">
        <v>82</v>
      </c>
      <c r="V9" s="142">
        <v>44.65</v>
      </c>
    </row>
    <row r="10" spans="1:22" ht="12.75">
      <c r="A10" s="75"/>
      <c r="B10" s="137">
        <v>52</v>
      </c>
      <c r="C10" s="138" t="s">
        <v>47</v>
      </c>
      <c r="D10" s="141" t="s">
        <v>32</v>
      </c>
      <c r="E10" s="140" t="s">
        <v>48</v>
      </c>
      <c r="F10" s="141" t="s">
        <v>82</v>
      </c>
      <c r="G10" s="142">
        <v>51.6</v>
      </c>
      <c r="H10" s="37">
        <v>0.97</v>
      </c>
      <c r="I10" s="4">
        <v>27.5</v>
      </c>
      <c r="J10" s="4">
        <v>32.5</v>
      </c>
      <c r="K10" s="4">
        <v>35</v>
      </c>
      <c r="L10" s="34"/>
      <c r="M10" s="52">
        <v>35</v>
      </c>
      <c r="N10" s="42">
        <f aca="true" t="shared" si="0" ref="N10:N43">M10*H10</f>
        <v>33.949999999999996</v>
      </c>
      <c r="O10" s="53">
        <v>1</v>
      </c>
      <c r="P10" s="154"/>
      <c r="Q10" s="137">
        <v>52</v>
      </c>
      <c r="R10" s="138" t="s">
        <v>49</v>
      </c>
      <c r="S10" s="141" t="s">
        <v>32</v>
      </c>
      <c r="T10" s="140" t="s">
        <v>50</v>
      </c>
      <c r="U10" s="141" t="s">
        <v>82</v>
      </c>
      <c r="V10" s="142">
        <v>42.75</v>
      </c>
    </row>
    <row r="11" spans="1:23" ht="12.75">
      <c r="A11" s="75"/>
      <c r="B11" s="350" t="s">
        <v>203</v>
      </c>
      <c r="C11" s="351"/>
      <c r="D11" s="351"/>
      <c r="E11" s="351"/>
      <c r="F11" s="351"/>
      <c r="G11" s="352"/>
      <c r="H11" s="37"/>
      <c r="I11" s="46"/>
      <c r="J11" s="46"/>
      <c r="K11" s="46"/>
      <c r="L11" s="34"/>
      <c r="M11" s="110"/>
      <c r="N11" s="42"/>
      <c r="P11" s="154"/>
      <c r="Q11" s="137">
        <v>48</v>
      </c>
      <c r="R11" s="138" t="s">
        <v>51</v>
      </c>
      <c r="S11" s="141" t="s">
        <v>32</v>
      </c>
      <c r="T11" s="140" t="s">
        <v>52</v>
      </c>
      <c r="U11" s="141" t="s">
        <v>82</v>
      </c>
      <c r="V11" s="142">
        <v>47.7</v>
      </c>
      <c r="W11" s="53">
        <v>3</v>
      </c>
    </row>
    <row r="12" spans="1:23" ht="12.75">
      <c r="A12" s="75"/>
      <c r="B12" s="137">
        <v>56</v>
      </c>
      <c r="C12" s="138" t="s">
        <v>45</v>
      </c>
      <c r="D12" s="141" t="s">
        <v>32</v>
      </c>
      <c r="E12" s="140" t="s">
        <v>46</v>
      </c>
      <c r="F12" s="141" t="s">
        <v>82</v>
      </c>
      <c r="G12" s="142">
        <v>54.9</v>
      </c>
      <c r="H12" s="37">
        <v>0.91</v>
      </c>
      <c r="I12" s="4">
        <v>35</v>
      </c>
      <c r="J12" s="4">
        <v>37.5</v>
      </c>
      <c r="K12" s="4">
        <v>40</v>
      </c>
      <c r="L12" s="34"/>
      <c r="M12" s="52">
        <v>40</v>
      </c>
      <c r="N12" s="42">
        <f t="shared" si="0"/>
        <v>36.4</v>
      </c>
      <c r="O12" s="53">
        <v>2</v>
      </c>
      <c r="P12" s="154"/>
      <c r="Q12" s="137">
        <v>67.5</v>
      </c>
      <c r="R12" s="138" t="s">
        <v>55</v>
      </c>
      <c r="S12" s="141" t="s">
        <v>32</v>
      </c>
      <c r="T12" s="140" t="s">
        <v>56</v>
      </c>
      <c r="U12" s="141" t="s">
        <v>82</v>
      </c>
      <c r="V12" s="142">
        <v>54.6</v>
      </c>
      <c r="W12" s="53">
        <v>1</v>
      </c>
    </row>
    <row r="13" spans="1:23" ht="12.75">
      <c r="A13" s="75"/>
      <c r="B13" s="137">
        <v>56</v>
      </c>
      <c r="C13" s="138" t="s">
        <v>66</v>
      </c>
      <c r="D13" s="141" t="s">
        <v>32</v>
      </c>
      <c r="E13" s="140" t="s">
        <v>65</v>
      </c>
      <c r="F13" s="141" t="s">
        <v>82</v>
      </c>
      <c r="G13" s="142">
        <v>52.4</v>
      </c>
      <c r="H13" s="37">
        <v>0.94</v>
      </c>
      <c r="I13" s="207">
        <v>37.5</v>
      </c>
      <c r="J13" s="207">
        <v>45</v>
      </c>
      <c r="K13" s="207">
        <v>47.5</v>
      </c>
      <c r="L13" s="34"/>
      <c r="M13" s="52">
        <v>47.5</v>
      </c>
      <c r="N13" s="42">
        <f t="shared" si="0"/>
        <v>44.65</v>
      </c>
      <c r="O13" s="53">
        <v>1</v>
      </c>
      <c r="P13" s="154"/>
      <c r="Q13" s="137">
        <v>75</v>
      </c>
      <c r="R13" s="138" t="s">
        <v>53</v>
      </c>
      <c r="S13" s="141" t="s">
        <v>32</v>
      </c>
      <c r="T13" s="140" t="s">
        <v>54</v>
      </c>
      <c r="U13" s="141" t="s">
        <v>82</v>
      </c>
      <c r="V13" s="142">
        <v>49</v>
      </c>
      <c r="W13" s="53">
        <v>2</v>
      </c>
    </row>
    <row r="14" spans="1:22" ht="12.75">
      <c r="A14" s="75"/>
      <c r="B14" s="350" t="s">
        <v>204</v>
      </c>
      <c r="C14" s="351"/>
      <c r="D14" s="351"/>
      <c r="E14" s="351"/>
      <c r="F14" s="351"/>
      <c r="G14" s="352"/>
      <c r="H14" s="37"/>
      <c r="I14" s="4"/>
      <c r="J14" s="4"/>
      <c r="K14" s="46"/>
      <c r="L14" s="34"/>
      <c r="M14" s="52"/>
      <c r="N14" s="42"/>
      <c r="P14" s="154"/>
      <c r="Q14" s="137">
        <v>44</v>
      </c>
      <c r="R14" s="138" t="s">
        <v>57</v>
      </c>
      <c r="S14" s="141" t="s">
        <v>32</v>
      </c>
      <c r="T14" s="140" t="s">
        <v>58</v>
      </c>
      <c r="U14" s="141" t="s">
        <v>82</v>
      </c>
      <c r="V14" s="142">
        <v>45.85</v>
      </c>
    </row>
    <row r="15" spans="1:57" s="5" customFormat="1" ht="12.75">
      <c r="A15" s="75"/>
      <c r="B15" s="137">
        <v>52</v>
      </c>
      <c r="C15" s="138" t="s">
        <v>49</v>
      </c>
      <c r="D15" s="141" t="s">
        <v>32</v>
      </c>
      <c r="E15" s="140" t="s">
        <v>50</v>
      </c>
      <c r="F15" s="141" t="s">
        <v>82</v>
      </c>
      <c r="G15" s="142">
        <v>51.8</v>
      </c>
      <c r="H15" s="37">
        <v>0.95</v>
      </c>
      <c r="I15" s="4">
        <v>40</v>
      </c>
      <c r="J15" s="207">
        <v>42.5</v>
      </c>
      <c r="K15" s="4">
        <v>45</v>
      </c>
      <c r="L15" s="34"/>
      <c r="M15" s="52">
        <v>45</v>
      </c>
      <c r="N15" s="42">
        <f t="shared" si="0"/>
        <v>42.75</v>
      </c>
      <c r="O15" s="212">
        <v>1</v>
      </c>
      <c r="P15" s="165"/>
      <c r="W15" s="24"/>
      <c r="X15" s="24"/>
      <c r="Y15" s="24"/>
      <c r="Z15" s="24"/>
      <c r="AA15" s="25"/>
      <c r="AB15" s="26"/>
      <c r="AC15" s="25"/>
      <c r="AD15" s="2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5" customFormat="1" ht="12.75">
      <c r="A16" s="75"/>
      <c r="B16" s="350" t="s">
        <v>205</v>
      </c>
      <c r="C16" s="351"/>
      <c r="D16" s="351"/>
      <c r="E16" s="351"/>
      <c r="F16" s="351"/>
      <c r="G16" s="352"/>
      <c r="H16" s="37"/>
      <c r="I16" s="46"/>
      <c r="J16" s="4"/>
      <c r="K16" s="4"/>
      <c r="L16" s="34"/>
      <c r="M16" s="52"/>
      <c r="N16" s="42"/>
      <c r="O16" s="212"/>
      <c r="P16" s="165"/>
      <c r="W16" s="24"/>
      <c r="X16" s="24"/>
      <c r="Y16" s="24"/>
      <c r="Z16" s="24"/>
      <c r="AA16" s="25"/>
      <c r="AB16" s="26"/>
      <c r="AC16" s="25"/>
      <c r="AD16" s="2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5" customFormat="1" ht="12.75">
      <c r="A17" s="75"/>
      <c r="B17" s="137">
        <v>48</v>
      </c>
      <c r="C17" s="138" t="s">
        <v>51</v>
      </c>
      <c r="D17" s="141" t="s">
        <v>32</v>
      </c>
      <c r="E17" s="140" t="s">
        <v>52</v>
      </c>
      <c r="F17" s="141" t="s">
        <v>82</v>
      </c>
      <c r="G17" s="142">
        <v>47.5</v>
      </c>
      <c r="H17" s="37">
        <v>1.06</v>
      </c>
      <c r="I17" s="4">
        <v>35</v>
      </c>
      <c r="J17" s="44">
        <v>42.5</v>
      </c>
      <c r="K17" s="44">
        <v>45</v>
      </c>
      <c r="L17" s="34"/>
      <c r="M17" s="13">
        <v>45</v>
      </c>
      <c r="N17" s="42">
        <f t="shared" si="0"/>
        <v>47.7</v>
      </c>
      <c r="O17" s="212">
        <v>1</v>
      </c>
      <c r="P17" s="165"/>
      <c r="W17" s="24"/>
      <c r="X17" s="24"/>
      <c r="Y17" s="24"/>
      <c r="Z17" s="24"/>
      <c r="AA17" s="25"/>
      <c r="AB17" s="26"/>
      <c r="AC17" s="25"/>
      <c r="AD17" s="2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5" customFormat="1" ht="12.75">
      <c r="A18" s="75"/>
      <c r="B18" s="350" t="s">
        <v>206</v>
      </c>
      <c r="C18" s="351"/>
      <c r="D18" s="351"/>
      <c r="E18" s="351"/>
      <c r="F18" s="351"/>
      <c r="G18" s="352"/>
      <c r="H18" s="37"/>
      <c r="I18" s="44"/>
      <c r="J18" s="44"/>
      <c r="K18" s="44"/>
      <c r="L18" s="34"/>
      <c r="M18" s="13"/>
      <c r="N18" s="42"/>
      <c r="O18" s="212"/>
      <c r="P18" s="165"/>
      <c r="W18" s="24"/>
      <c r="X18" s="24"/>
      <c r="Y18" s="24"/>
      <c r="Z18" s="24"/>
      <c r="AA18" s="25"/>
      <c r="AB18" s="26"/>
      <c r="AC18" s="25"/>
      <c r="AD18" s="2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5" customFormat="1" ht="12.75">
      <c r="A19" s="75"/>
      <c r="B19" s="137">
        <v>67.5</v>
      </c>
      <c r="C19" s="138" t="s">
        <v>55</v>
      </c>
      <c r="D19" s="141" t="s">
        <v>32</v>
      </c>
      <c r="E19" s="140" t="s">
        <v>56</v>
      </c>
      <c r="F19" s="141" t="s">
        <v>82</v>
      </c>
      <c r="G19" s="142">
        <v>62.4</v>
      </c>
      <c r="H19" s="37">
        <v>0.78</v>
      </c>
      <c r="I19" s="44">
        <v>55</v>
      </c>
      <c r="J19" s="207">
        <v>60</v>
      </c>
      <c r="K19" s="207">
        <v>70</v>
      </c>
      <c r="L19" s="34"/>
      <c r="M19" s="13">
        <v>70</v>
      </c>
      <c r="N19" s="42">
        <f t="shared" si="0"/>
        <v>54.6</v>
      </c>
      <c r="O19" s="212">
        <v>1</v>
      </c>
      <c r="P19" s="165"/>
      <c r="W19" s="24"/>
      <c r="X19" s="24"/>
      <c r="Y19" s="24"/>
      <c r="Z19" s="24"/>
      <c r="AA19" s="25"/>
      <c r="AB19" s="26"/>
      <c r="AC19" s="25"/>
      <c r="AD19" s="2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5" customFormat="1" ht="12.75">
      <c r="A20" s="75"/>
      <c r="B20" s="350" t="s">
        <v>198</v>
      </c>
      <c r="C20" s="351"/>
      <c r="D20" s="351"/>
      <c r="E20" s="351"/>
      <c r="F20" s="351"/>
      <c r="G20" s="352"/>
      <c r="H20" s="37"/>
      <c r="I20" s="44"/>
      <c r="J20" s="44"/>
      <c r="K20" s="44"/>
      <c r="L20" s="34"/>
      <c r="M20" s="13"/>
      <c r="N20" s="42"/>
      <c r="O20" s="106"/>
      <c r="P20" s="165"/>
      <c r="W20" s="24"/>
      <c r="X20" s="24"/>
      <c r="Y20" s="24"/>
      <c r="Z20" s="24"/>
      <c r="AA20" s="25"/>
      <c r="AB20" s="26"/>
      <c r="AC20" s="25"/>
      <c r="AD20" s="2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16" ht="12.75">
      <c r="A21" s="75"/>
      <c r="B21" s="137">
        <v>75</v>
      </c>
      <c r="C21" s="138" t="s">
        <v>53</v>
      </c>
      <c r="D21" s="141" t="s">
        <v>32</v>
      </c>
      <c r="E21" s="140" t="s">
        <v>54</v>
      </c>
      <c r="F21" s="141" t="s">
        <v>82</v>
      </c>
      <c r="G21" s="142">
        <v>69.7</v>
      </c>
      <c r="H21" s="37">
        <v>0.7</v>
      </c>
      <c r="I21" s="44">
        <v>60</v>
      </c>
      <c r="J21" s="44">
        <v>65</v>
      </c>
      <c r="K21" s="207">
        <v>70</v>
      </c>
      <c r="L21" s="34"/>
      <c r="M21" s="13">
        <v>70</v>
      </c>
      <c r="N21" s="42">
        <f t="shared" si="0"/>
        <v>49</v>
      </c>
      <c r="O21" s="53">
        <v>1</v>
      </c>
      <c r="P21" s="154"/>
    </row>
    <row r="22" spans="1:16" ht="12.75">
      <c r="A22" s="75"/>
      <c r="B22" s="350" t="s">
        <v>207</v>
      </c>
      <c r="C22" s="351"/>
      <c r="D22" s="351"/>
      <c r="E22" s="351"/>
      <c r="F22" s="351"/>
      <c r="G22" s="352"/>
      <c r="H22" s="37"/>
      <c r="I22" s="44"/>
      <c r="J22" s="44"/>
      <c r="K22" s="46"/>
      <c r="L22" s="34"/>
      <c r="M22" s="13"/>
      <c r="N22" s="42"/>
      <c r="P22" s="154"/>
    </row>
    <row r="23" spans="1:16" ht="12.75">
      <c r="A23" s="75"/>
      <c r="B23" s="137">
        <v>44</v>
      </c>
      <c r="C23" s="138" t="s">
        <v>57</v>
      </c>
      <c r="D23" s="141" t="s">
        <v>32</v>
      </c>
      <c r="E23" s="140" t="s">
        <v>58</v>
      </c>
      <c r="F23" s="141" t="s">
        <v>82</v>
      </c>
      <c r="G23" s="142">
        <v>39.6</v>
      </c>
      <c r="H23" s="37">
        <v>1.31</v>
      </c>
      <c r="I23" s="207">
        <v>27.5</v>
      </c>
      <c r="J23" s="207">
        <v>32.5</v>
      </c>
      <c r="K23" s="207">
        <v>35</v>
      </c>
      <c r="L23" s="34"/>
      <c r="M23" s="210">
        <v>35</v>
      </c>
      <c r="N23" s="42">
        <f t="shared" si="0"/>
        <v>45.85</v>
      </c>
      <c r="O23" s="53">
        <v>1</v>
      </c>
      <c r="P23" s="154"/>
    </row>
    <row r="24" spans="1:16" ht="12.75">
      <c r="A24" s="75"/>
      <c r="B24" s="350" t="s">
        <v>208</v>
      </c>
      <c r="C24" s="351"/>
      <c r="D24" s="351"/>
      <c r="E24" s="351"/>
      <c r="F24" s="351"/>
      <c r="G24" s="352"/>
      <c r="H24" s="37"/>
      <c r="I24" s="44"/>
      <c r="J24" s="44"/>
      <c r="K24" s="44"/>
      <c r="L24" s="34"/>
      <c r="M24" s="13"/>
      <c r="N24" s="42"/>
      <c r="P24" s="154"/>
    </row>
    <row r="25" spans="1:16" ht="12.75">
      <c r="A25" s="75"/>
      <c r="B25" s="137">
        <v>100</v>
      </c>
      <c r="C25" s="138" t="s">
        <v>63</v>
      </c>
      <c r="D25" s="141" t="s">
        <v>32</v>
      </c>
      <c r="E25" s="140" t="s">
        <v>64</v>
      </c>
      <c r="F25" s="141" t="s">
        <v>82</v>
      </c>
      <c r="G25" s="142">
        <v>93.8</v>
      </c>
      <c r="H25" s="37">
        <v>0.57</v>
      </c>
      <c r="I25" s="44">
        <v>95</v>
      </c>
      <c r="J25" s="44">
        <v>107.5</v>
      </c>
      <c r="K25" s="44">
        <v>112.5</v>
      </c>
      <c r="L25" s="34"/>
      <c r="M25" s="13">
        <v>112.5</v>
      </c>
      <c r="N25" s="42">
        <f t="shared" si="0"/>
        <v>64.125</v>
      </c>
      <c r="O25" s="53">
        <v>1</v>
      </c>
      <c r="P25" s="154"/>
    </row>
    <row r="26" spans="1:16" ht="12.75">
      <c r="A26" s="75"/>
      <c r="B26" s="350" t="s">
        <v>197</v>
      </c>
      <c r="C26" s="351"/>
      <c r="D26" s="351"/>
      <c r="E26" s="351"/>
      <c r="F26" s="351"/>
      <c r="G26" s="352"/>
      <c r="H26" s="37"/>
      <c r="I26" s="46"/>
      <c r="J26" s="44"/>
      <c r="K26" s="46"/>
      <c r="L26" s="34"/>
      <c r="M26" s="13"/>
      <c r="N26" s="42"/>
      <c r="P26" s="154"/>
    </row>
    <row r="27" spans="1:16" ht="12.75">
      <c r="A27" s="75"/>
      <c r="B27" s="137">
        <v>75</v>
      </c>
      <c r="C27" s="138" t="s">
        <v>30</v>
      </c>
      <c r="D27" s="141" t="s">
        <v>32</v>
      </c>
      <c r="E27" s="140" t="s">
        <v>33</v>
      </c>
      <c r="F27" s="141" t="s">
        <v>8</v>
      </c>
      <c r="G27" s="142">
        <v>69.6</v>
      </c>
      <c r="H27" s="37">
        <v>0.7</v>
      </c>
      <c r="I27" s="44">
        <v>90</v>
      </c>
      <c r="J27" s="207">
        <v>100</v>
      </c>
      <c r="K27" s="46">
        <v>110</v>
      </c>
      <c r="L27" s="34"/>
      <c r="M27" s="13">
        <v>100</v>
      </c>
      <c r="N27" s="42">
        <f t="shared" si="0"/>
        <v>70</v>
      </c>
      <c r="O27" s="53">
        <v>1</v>
      </c>
      <c r="P27" s="154"/>
    </row>
    <row r="28" spans="1:16" ht="12.75">
      <c r="A28" s="75"/>
      <c r="B28" s="137">
        <v>75</v>
      </c>
      <c r="C28" s="138" t="s">
        <v>67</v>
      </c>
      <c r="D28" s="141" t="s">
        <v>32</v>
      </c>
      <c r="E28" s="140" t="s">
        <v>68</v>
      </c>
      <c r="F28" s="143" t="s">
        <v>8</v>
      </c>
      <c r="G28" s="142">
        <v>72.1</v>
      </c>
      <c r="H28" s="37">
        <v>0.68</v>
      </c>
      <c r="I28" s="213">
        <v>55</v>
      </c>
      <c r="J28" s="213">
        <v>65</v>
      </c>
      <c r="K28" s="213">
        <v>72.5</v>
      </c>
      <c r="L28" s="34"/>
      <c r="M28" s="13">
        <v>72.5</v>
      </c>
      <c r="N28" s="42">
        <f t="shared" si="0"/>
        <v>49.300000000000004</v>
      </c>
      <c r="O28" s="53">
        <v>2</v>
      </c>
      <c r="P28" s="154"/>
    </row>
    <row r="29" spans="1:16" ht="12.75">
      <c r="A29" s="75"/>
      <c r="B29" s="350" t="s">
        <v>194</v>
      </c>
      <c r="C29" s="351"/>
      <c r="D29" s="351"/>
      <c r="E29" s="351"/>
      <c r="F29" s="351"/>
      <c r="G29" s="352"/>
      <c r="H29" s="37"/>
      <c r="I29" s="46"/>
      <c r="J29" s="44"/>
      <c r="K29" s="46"/>
      <c r="L29" s="34"/>
      <c r="M29" s="13"/>
      <c r="N29" s="42"/>
      <c r="P29" s="154"/>
    </row>
    <row r="30" spans="1:16" ht="12.75">
      <c r="A30" s="75"/>
      <c r="B30" s="148">
        <v>82.5</v>
      </c>
      <c r="C30" s="138" t="s">
        <v>60</v>
      </c>
      <c r="D30" s="141" t="s">
        <v>32</v>
      </c>
      <c r="E30" s="140" t="s">
        <v>59</v>
      </c>
      <c r="F30" s="141" t="s">
        <v>8</v>
      </c>
      <c r="G30" s="142">
        <v>80.8</v>
      </c>
      <c r="H30" s="37">
        <v>0.62</v>
      </c>
      <c r="I30" s="44">
        <v>110</v>
      </c>
      <c r="J30" s="44">
        <v>120</v>
      </c>
      <c r="K30" s="44">
        <v>125</v>
      </c>
      <c r="L30" s="34"/>
      <c r="M30" s="13">
        <v>125</v>
      </c>
      <c r="N30" s="42">
        <f t="shared" si="0"/>
        <v>77.5</v>
      </c>
      <c r="O30" s="53">
        <v>2</v>
      </c>
      <c r="P30" s="154"/>
    </row>
    <row r="31" spans="1:16" ht="12.75">
      <c r="A31" s="75"/>
      <c r="B31" s="137">
        <v>82.5</v>
      </c>
      <c r="C31" s="138" t="s">
        <v>141</v>
      </c>
      <c r="D31" s="141" t="s">
        <v>32</v>
      </c>
      <c r="E31" s="140" t="s">
        <v>143</v>
      </c>
      <c r="F31" s="141" t="s">
        <v>8</v>
      </c>
      <c r="G31" s="142">
        <v>81.8</v>
      </c>
      <c r="H31" s="37">
        <v>0.62</v>
      </c>
      <c r="I31" s="44">
        <v>110</v>
      </c>
      <c r="J31" s="207">
        <v>120</v>
      </c>
      <c r="K31" s="44">
        <v>127.5</v>
      </c>
      <c r="L31" s="34"/>
      <c r="M31" s="13">
        <v>127.5</v>
      </c>
      <c r="N31" s="42">
        <f t="shared" si="0"/>
        <v>79.05</v>
      </c>
      <c r="O31" s="53">
        <v>1</v>
      </c>
      <c r="P31" s="154"/>
    </row>
    <row r="32" spans="1:16" ht="12.75">
      <c r="A32" s="75"/>
      <c r="B32" s="350" t="s">
        <v>199</v>
      </c>
      <c r="C32" s="351"/>
      <c r="D32" s="351"/>
      <c r="E32" s="351"/>
      <c r="F32" s="351"/>
      <c r="G32" s="352"/>
      <c r="H32" s="37"/>
      <c r="I32" s="44"/>
      <c r="J32" s="44"/>
      <c r="K32" s="44"/>
      <c r="L32" s="34"/>
      <c r="M32" s="13"/>
      <c r="N32" s="42"/>
      <c r="P32" s="154"/>
    </row>
    <row r="33" spans="1:16" ht="12.75">
      <c r="A33" s="75"/>
      <c r="B33" s="137">
        <v>90</v>
      </c>
      <c r="C33" s="138" t="s">
        <v>122</v>
      </c>
      <c r="D33" s="141" t="s">
        <v>32</v>
      </c>
      <c r="E33" s="140" t="s">
        <v>123</v>
      </c>
      <c r="F33" s="143" t="s">
        <v>8</v>
      </c>
      <c r="G33" s="142">
        <v>88.7</v>
      </c>
      <c r="H33" s="37">
        <v>0.59</v>
      </c>
      <c r="I33" s="44">
        <v>150</v>
      </c>
      <c r="J33" s="207">
        <v>160</v>
      </c>
      <c r="K33" s="207">
        <v>165</v>
      </c>
      <c r="L33" s="34"/>
      <c r="M33" s="13">
        <v>165</v>
      </c>
      <c r="N33" s="42">
        <f t="shared" si="0"/>
        <v>97.35</v>
      </c>
      <c r="O33" s="53">
        <v>1</v>
      </c>
      <c r="P33" s="154"/>
    </row>
    <row r="34" spans="1:16" ht="12.75">
      <c r="A34" s="75"/>
      <c r="B34" s="350" t="s">
        <v>209</v>
      </c>
      <c r="C34" s="351"/>
      <c r="D34" s="351"/>
      <c r="E34" s="351"/>
      <c r="F34" s="351"/>
      <c r="G34" s="352"/>
      <c r="H34" s="37"/>
      <c r="I34" s="44"/>
      <c r="J34" s="46"/>
      <c r="K34" s="46"/>
      <c r="L34" s="34"/>
      <c r="M34" s="13"/>
      <c r="N34" s="42"/>
      <c r="P34" s="154"/>
    </row>
    <row r="35" spans="1:16" ht="12.75">
      <c r="A35" s="75"/>
      <c r="B35" s="137">
        <v>110</v>
      </c>
      <c r="C35" s="138" t="s">
        <v>71</v>
      </c>
      <c r="D35" s="141" t="s">
        <v>32</v>
      </c>
      <c r="E35" s="140" t="s">
        <v>72</v>
      </c>
      <c r="F35" s="141" t="s">
        <v>149</v>
      </c>
      <c r="G35" s="142">
        <v>108.1</v>
      </c>
      <c r="H35" s="37">
        <v>0.53</v>
      </c>
      <c r="I35" s="44">
        <v>127.5</v>
      </c>
      <c r="J35" s="44">
        <v>135</v>
      </c>
      <c r="K35" s="44">
        <v>137.5</v>
      </c>
      <c r="L35" s="34"/>
      <c r="M35" s="13">
        <v>137.5</v>
      </c>
      <c r="N35" s="42">
        <f t="shared" si="0"/>
        <v>72.875</v>
      </c>
      <c r="O35" s="53">
        <v>1</v>
      </c>
      <c r="P35" s="154"/>
    </row>
    <row r="36" spans="1:16" ht="12.75">
      <c r="A36" s="75"/>
      <c r="B36" s="350" t="s">
        <v>183</v>
      </c>
      <c r="C36" s="351"/>
      <c r="D36" s="351"/>
      <c r="E36" s="351"/>
      <c r="F36" s="351"/>
      <c r="G36" s="352"/>
      <c r="H36" s="37"/>
      <c r="I36" s="44"/>
      <c r="J36" s="44"/>
      <c r="K36" s="46"/>
      <c r="L36" s="34"/>
      <c r="M36" s="13"/>
      <c r="N36" s="42"/>
      <c r="P36" s="154"/>
    </row>
    <row r="37" spans="1:22" ht="12.75">
      <c r="A37" s="75"/>
      <c r="B37" s="137">
        <v>56</v>
      </c>
      <c r="C37" s="138" t="s">
        <v>139</v>
      </c>
      <c r="D37" s="141" t="s">
        <v>42</v>
      </c>
      <c r="E37" s="140" t="s">
        <v>140</v>
      </c>
      <c r="F37" s="143" t="s">
        <v>149</v>
      </c>
      <c r="G37" s="142" t="s">
        <v>257</v>
      </c>
      <c r="H37" s="37">
        <v>0.93</v>
      </c>
      <c r="I37" s="4">
        <v>47.5</v>
      </c>
      <c r="J37" s="206">
        <v>50</v>
      </c>
      <c r="K37" s="44">
        <v>0</v>
      </c>
      <c r="L37" s="34"/>
      <c r="M37" s="13">
        <v>47.5</v>
      </c>
      <c r="N37" s="42">
        <f t="shared" si="0"/>
        <v>44.175000000000004</v>
      </c>
      <c r="O37" s="53">
        <v>1</v>
      </c>
      <c r="P37" s="154"/>
      <c r="Q37" s="154"/>
      <c r="R37" s="154"/>
      <c r="S37" s="154"/>
      <c r="T37" s="154"/>
      <c r="U37" s="154"/>
      <c r="V37" s="154"/>
    </row>
    <row r="38" spans="1:22" ht="12.75">
      <c r="A38" s="75"/>
      <c r="B38" s="316" t="s">
        <v>226</v>
      </c>
      <c r="C38" s="317"/>
      <c r="D38" s="317"/>
      <c r="E38" s="317"/>
      <c r="F38" s="317"/>
      <c r="G38" s="317"/>
      <c r="H38" s="177"/>
      <c r="I38" s="46"/>
      <c r="J38" s="44"/>
      <c r="K38" s="46"/>
      <c r="L38" s="34"/>
      <c r="M38" s="13"/>
      <c r="N38" s="42"/>
      <c r="P38" s="154"/>
      <c r="Q38" s="154"/>
      <c r="R38" s="154"/>
      <c r="S38" s="154"/>
      <c r="T38" s="154"/>
      <c r="U38" s="154"/>
      <c r="V38" s="154"/>
    </row>
    <row r="39" spans="1:22" ht="12.75">
      <c r="A39" s="75"/>
      <c r="B39" s="176">
        <v>82.5</v>
      </c>
      <c r="C39" s="169" t="s">
        <v>216</v>
      </c>
      <c r="D39" s="191" t="s">
        <v>32</v>
      </c>
      <c r="E39" s="192" t="s">
        <v>217</v>
      </c>
      <c r="F39" s="191" t="s">
        <v>149</v>
      </c>
      <c r="G39" s="195">
        <v>81.1</v>
      </c>
      <c r="H39" s="37">
        <v>0.62</v>
      </c>
      <c r="I39" s="44">
        <v>82.5</v>
      </c>
      <c r="J39" s="44">
        <v>85</v>
      </c>
      <c r="K39" s="44">
        <v>87.5</v>
      </c>
      <c r="L39" s="34"/>
      <c r="M39" s="13">
        <v>87.5</v>
      </c>
      <c r="N39" s="42">
        <f t="shared" si="0"/>
        <v>54.25</v>
      </c>
      <c r="O39" s="53">
        <v>1</v>
      </c>
      <c r="P39" s="154"/>
      <c r="Q39" s="154"/>
      <c r="R39" s="154"/>
      <c r="S39" s="154"/>
      <c r="T39" s="154"/>
      <c r="U39" s="154"/>
      <c r="V39" s="154"/>
    </row>
    <row r="40" spans="1:14" ht="12.75">
      <c r="A40" s="50"/>
      <c r="B40" s="337" t="s">
        <v>235</v>
      </c>
      <c r="C40" s="365"/>
      <c r="D40" s="365"/>
      <c r="E40" s="365"/>
      <c r="F40" s="365"/>
      <c r="G40" s="137"/>
      <c r="H40" s="38"/>
      <c r="I40" s="33"/>
      <c r="J40" s="33"/>
      <c r="K40" s="44"/>
      <c r="L40" s="34"/>
      <c r="M40" s="13"/>
      <c r="N40" s="42"/>
    </row>
    <row r="41" spans="1:15" ht="12.75">
      <c r="A41" s="80"/>
      <c r="B41" s="141">
        <v>67.5</v>
      </c>
      <c r="C41" s="138" t="s">
        <v>118</v>
      </c>
      <c r="D41" s="141" t="s">
        <v>42</v>
      </c>
      <c r="E41" s="141"/>
      <c r="F41" s="141" t="s">
        <v>8</v>
      </c>
      <c r="G41" s="142">
        <v>64.5</v>
      </c>
      <c r="H41" s="37">
        <v>0.81</v>
      </c>
      <c r="I41" s="4">
        <v>30</v>
      </c>
      <c r="J41" s="209">
        <v>35</v>
      </c>
      <c r="K41" s="46">
        <v>35</v>
      </c>
      <c r="L41" s="34"/>
      <c r="M41" s="13">
        <v>30</v>
      </c>
      <c r="N41" s="42">
        <f t="shared" si="0"/>
        <v>24.3</v>
      </c>
      <c r="O41" s="53">
        <v>1</v>
      </c>
    </row>
    <row r="42" spans="2:14" ht="12.75">
      <c r="B42" s="366" t="s">
        <v>236</v>
      </c>
      <c r="C42" s="366"/>
      <c r="D42" s="366"/>
      <c r="E42" s="366"/>
      <c r="F42" s="367"/>
      <c r="G42" s="141"/>
      <c r="H42" s="53"/>
      <c r="I42" s="99"/>
      <c r="J42" s="99"/>
      <c r="K42" s="46"/>
      <c r="L42" s="34"/>
      <c r="M42" s="13"/>
      <c r="N42" s="42"/>
    </row>
    <row r="43" spans="1:15" ht="12.75">
      <c r="A43" s="80"/>
      <c r="B43" s="141">
        <v>60</v>
      </c>
      <c r="C43" s="138" t="s">
        <v>116</v>
      </c>
      <c r="D43" s="141" t="s">
        <v>42</v>
      </c>
      <c r="E43" s="141" t="s">
        <v>117</v>
      </c>
      <c r="F43" s="141" t="s">
        <v>8</v>
      </c>
      <c r="G43" s="142" t="s">
        <v>258</v>
      </c>
      <c r="H43" s="37">
        <v>0.86</v>
      </c>
      <c r="I43" s="4">
        <v>30</v>
      </c>
      <c r="J43" s="4">
        <v>35</v>
      </c>
      <c r="K43" s="44">
        <v>37.5</v>
      </c>
      <c r="L43" s="34"/>
      <c r="M43" s="13">
        <v>37.5</v>
      </c>
      <c r="N43" s="42">
        <f t="shared" si="0"/>
        <v>32.25</v>
      </c>
      <c r="O43" s="53">
        <v>1</v>
      </c>
    </row>
    <row r="44" spans="1:14" ht="12.75">
      <c r="A44" s="75"/>
      <c r="B44" s="137"/>
      <c r="C44" s="141"/>
      <c r="D44" s="141"/>
      <c r="E44" s="140"/>
      <c r="F44" s="141"/>
      <c r="G44" s="142"/>
      <c r="H44" s="37"/>
      <c r="I44" s="44"/>
      <c r="J44" s="44"/>
      <c r="K44" s="46"/>
      <c r="L44" s="34"/>
      <c r="M44" s="13"/>
      <c r="N44" s="42"/>
    </row>
    <row r="45" spans="1:14" ht="12.75">
      <c r="A45" s="75"/>
      <c r="B45" s="137"/>
      <c r="C45" s="141"/>
      <c r="D45" s="141"/>
      <c r="E45" s="140"/>
      <c r="F45" s="141"/>
      <c r="G45" s="142"/>
      <c r="H45" s="37"/>
      <c r="I45" s="44"/>
      <c r="J45" s="44"/>
      <c r="K45" s="44"/>
      <c r="L45" s="34"/>
      <c r="M45" s="13"/>
      <c r="N45" s="42"/>
    </row>
    <row r="46" spans="1:14" ht="12.75">
      <c r="A46" s="75"/>
      <c r="B46" s="6"/>
      <c r="C46" s="45"/>
      <c r="D46" s="4"/>
      <c r="E46" s="2"/>
      <c r="F46" s="1"/>
      <c r="G46" s="3"/>
      <c r="H46" s="37"/>
      <c r="I46" s="4"/>
      <c r="J46" s="44"/>
      <c r="K46" s="44"/>
      <c r="L46" s="34"/>
      <c r="M46" s="13"/>
      <c r="N46" s="42"/>
    </row>
    <row r="47" spans="1:14" ht="12.75">
      <c r="A47" s="75"/>
      <c r="B47" s="6"/>
      <c r="C47" s="1"/>
      <c r="D47" s="4"/>
      <c r="E47" s="2"/>
      <c r="F47" s="1"/>
      <c r="G47" s="3"/>
      <c r="H47" s="37"/>
      <c r="I47" s="44"/>
      <c r="J47" s="44"/>
      <c r="K47" s="46"/>
      <c r="L47" s="34"/>
      <c r="M47" s="13"/>
      <c r="N47" s="42"/>
    </row>
    <row r="48" spans="1:14" ht="12.75">
      <c r="A48" s="75"/>
      <c r="B48" s="6"/>
      <c r="C48" s="1"/>
      <c r="D48" s="4"/>
      <c r="E48" s="2"/>
      <c r="F48" s="1"/>
      <c r="G48" s="3"/>
      <c r="H48" s="37"/>
      <c r="I48" s="46"/>
      <c r="J48" s="46"/>
      <c r="K48" s="44"/>
      <c r="L48" s="34"/>
      <c r="M48" s="13"/>
      <c r="N48" s="42"/>
    </row>
    <row r="49" spans="1:14" ht="12.75">
      <c r="A49" s="75"/>
      <c r="B49" s="21"/>
      <c r="C49" s="45"/>
      <c r="D49" s="4"/>
      <c r="E49" s="2"/>
      <c r="F49" s="1"/>
      <c r="G49" s="3"/>
      <c r="H49" s="37"/>
      <c r="I49" s="4"/>
      <c r="J49" s="44"/>
      <c r="K49" s="44"/>
      <c r="L49" s="34"/>
      <c r="M49" s="13"/>
      <c r="N49" s="42"/>
    </row>
    <row r="50" spans="1:14" ht="12.75">
      <c r="A50" s="75"/>
      <c r="B50" s="6"/>
      <c r="C50" s="1"/>
      <c r="D50" s="4"/>
      <c r="E50" s="2"/>
      <c r="F50" s="1"/>
      <c r="G50" s="3"/>
      <c r="H50" s="37"/>
      <c r="I50" s="46"/>
      <c r="J50" s="44"/>
      <c r="K50" s="46"/>
      <c r="L50" s="34"/>
      <c r="M50" s="13"/>
      <c r="N50" s="42"/>
    </row>
    <row r="51" spans="1:14" ht="12.75">
      <c r="A51" s="75"/>
      <c r="B51" s="6"/>
      <c r="C51" s="1"/>
      <c r="D51" s="4"/>
      <c r="E51" s="2"/>
      <c r="F51" s="1"/>
      <c r="G51" s="3"/>
      <c r="H51" s="37"/>
      <c r="I51" s="44"/>
      <c r="J51" s="46"/>
      <c r="K51" s="46"/>
      <c r="L51" s="34"/>
      <c r="M51" s="13"/>
      <c r="N51" s="42"/>
    </row>
    <row r="52" spans="1:14" ht="12.75">
      <c r="A52" s="75"/>
      <c r="B52" s="6"/>
      <c r="C52" s="1"/>
      <c r="D52" s="4"/>
      <c r="E52" s="2"/>
      <c r="F52" s="1"/>
      <c r="G52" s="3"/>
      <c r="H52" s="37"/>
      <c r="I52" s="44"/>
      <c r="J52" s="44"/>
      <c r="K52" s="44"/>
      <c r="L52" s="34"/>
      <c r="M52" s="13"/>
      <c r="N52" s="42"/>
    </row>
    <row r="53" spans="1:14" ht="12.75">
      <c r="A53" s="75"/>
      <c r="B53" s="6"/>
      <c r="C53" s="1"/>
      <c r="D53" s="4"/>
      <c r="E53" s="2"/>
      <c r="F53" s="1"/>
      <c r="G53" s="3"/>
      <c r="H53" s="37"/>
      <c r="I53" s="46"/>
      <c r="J53" s="46"/>
      <c r="K53" s="46"/>
      <c r="L53" s="34"/>
      <c r="M53" s="110"/>
      <c r="N53" s="42"/>
    </row>
    <row r="54" spans="1:14" ht="12.75">
      <c r="A54" s="75"/>
      <c r="B54" s="6"/>
      <c r="C54" s="1"/>
      <c r="D54" s="4"/>
      <c r="E54" s="2"/>
      <c r="F54" s="1"/>
      <c r="G54" s="3"/>
      <c r="H54" s="37"/>
      <c r="I54" s="46"/>
      <c r="J54" s="46"/>
      <c r="K54" s="46"/>
      <c r="L54" s="34"/>
      <c r="M54" s="110"/>
      <c r="N54" s="42"/>
    </row>
    <row r="55" spans="1:14" ht="12.75">
      <c r="A55" s="75"/>
      <c r="B55" s="21"/>
      <c r="C55" s="45"/>
      <c r="D55" s="4"/>
      <c r="E55" s="2"/>
      <c r="F55" s="1"/>
      <c r="G55" s="3"/>
      <c r="H55" s="37"/>
      <c r="I55" s="4"/>
      <c r="J55" s="44"/>
      <c r="K55" s="44"/>
      <c r="L55" s="34"/>
      <c r="M55" s="13"/>
      <c r="N55" s="42"/>
    </row>
    <row r="56" spans="1:14" ht="12.75">
      <c r="A56" s="75"/>
      <c r="B56" s="6"/>
      <c r="C56" s="1"/>
      <c r="D56" s="4"/>
      <c r="E56" s="2"/>
      <c r="F56" s="1"/>
      <c r="G56" s="3"/>
      <c r="H56" s="37"/>
      <c r="I56" s="44"/>
      <c r="J56" s="46"/>
      <c r="K56" s="44"/>
      <c r="L56" s="34"/>
      <c r="M56" s="13"/>
      <c r="N56" s="42"/>
    </row>
    <row r="57" spans="1:14" ht="12.75">
      <c r="A57" s="75"/>
      <c r="B57" s="6"/>
      <c r="C57" s="1"/>
      <c r="D57" s="4"/>
      <c r="E57" s="2"/>
      <c r="F57" s="1"/>
      <c r="G57" s="3"/>
      <c r="H57" s="37"/>
      <c r="I57" s="44"/>
      <c r="J57" s="46"/>
      <c r="K57" s="44"/>
      <c r="L57" s="34"/>
      <c r="M57" s="13"/>
      <c r="N57" s="42"/>
    </row>
    <row r="58" spans="1:14" ht="12.75">
      <c r="A58" s="75"/>
      <c r="B58" s="6"/>
      <c r="C58" s="1"/>
      <c r="D58" s="4"/>
      <c r="E58" s="2"/>
      <c r="F58" s="1"/>
      <c r="G58" s="3"/>
      <c r="H58" s="37"/>
      <c r="I58" s="44"/>
      <c r="J58" s="44"/>
      <c r="K58" s="46"/>
      <c r="L58" s="34"/>
      <c r="M58" s="13"/>
      <c r="N58" s="42"/>
    </row>
  </sheetData>
  <sheetProtection/>
  <mergeCells count="28">
    <mergeCell ref="B16:G16"/>
    <mergeCell ref="B18:G18"/>
    <mergeCell ref="B34:G34"/>
    <mergeCell ref="B36:G36"/>
    <mergeCell ref="B20:G20"/>
    <mergeCell ref="B22:G22"/>
    <mergeCell ref="B24:G24"/>
    <mergeCell ref="B26:G26"/>
    <mergeCell ref="B29:G29"/>
    <mergeCell ref="B32:G32"/>
    <mergeCell ref="A5:A6"/>
    <mergeCell ref="B5:B6"/>
    <mergeCell ref="C5:C6"/>
    <mergeCell ref="D5:D6"/>
    <mergeCell ref="I5:N5"/>
    <mergeCell ref="F5:F6"/>
    <mergeCell ref="G5:G6"/>
    <mergeCell ref="H5:H6"/>
    <mergeCell ref="B40:F40"/>
    <mergeCell ref="B42:F42"/>
    <mergeCell ref="B38:G38"/>
    <mergeCell ref="Q6:V6"/>
    <mergeCell ref="Q7:V7"/>
    <mergeCell ref="E5:E6"/>
    <mergeCell ref="B7:G7"/>
    <mergeCell ref="B9:G9"/>
    <mergeCell ref="B11:G11"/>
    <mergeCell ref="B14:G1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5"/>
  <sheetViews>
    <sheetView zoomScalePageLayoutView="0" workbookViewId="0" topLeftCell="A1">
      <selection activeCell="V9" sqref="V9"/>
    </sheetView>
  </sheetViews>
  <sheetFormatPr defaultColWidth="9.00390625" defaultRowHeight="12.75"/>
  <cols>
    <col min="1" max="1" width="6.375" style="0" customWidth="1"/>
    <col min="2" max="2" width="5.375" style="0" customWidth="1"/>
    <col min="3" max="3" width="29.375" style="0" customWidth="1"/>
    <col min="4" max="4" width="20.625" style="0" customWidth="1"/>
    <col min="5" max="5" width="12.25390625" style="0" customWidth="1"/>
    <col min="6" max="6" width="10.875" style="0" customWidth="1"/>
    <col min="7" max="7" width="7.75390625" style="0" customWidth="1"/>
    <col min="8" max="8" width="7.625" style="0" customWidth="1"/>
    <col min="9" max="9" width="5.25390625" style="0" customWidth="1"/>
    <col min="10" max="10" width="5.00390625" style="0" customWidth="1"/>
    <col min="11" max="11" width="5.125" style="0" customWidth="1"/>
    <col min="12" max="12" width="2.00390625" style="0" customWidth="1"/>
    <col min="15" max="15" width="5.25390625" style="0" customWidth="1"/>
    <col min="16" max="16" width="5.375" style="0" customWidth="1"/>
    <col min="17" max="17" width="5.125" style="0" customWidth="1"/>
    <col min="18" max="18" width="2.25390625" style="0" customWidth="1"/>
    <col min="21" max="21" width="9.125" style="91" customWidth="1"/>
    <col min="23" max="23" width="19.75390625" style="0" customWidth="1"/>
    <col min="24" max="24" width="10.875" style="0" customWidth="1"/>
  </cols>
  <sheetData>
    <row r="1" spans="1:64" s="7" customFormat="1" ht="22.5" customHeight="1" thickBot="1">
      <c r="A1" s="49" t="s">
        <v>27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114"/>
      <c r="V1" s="94"/>
      <c r="W1" s="105"/>
      <c r="X1" s="22"/>
      <c r="Y1" s="22"/>
      <c r="Z1" s="16"/>
      <c r="AA1" s="17"/>
      <c r="AB1" s="15"/>
      <c r="AC1" s="17"/>
      <c r="AD1" s="15"/>
      <c r="AE1" s="15"/>
      <c r="AF1" s="15"/>
      <c r="AG1" s="15"/>
      <c r="AH1" s="15"/>
      <c r="AI1" s="17"/>
      <c r="AJ1" s="15"/>
      <c r="AK1" s="1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92" t="s">
        <v>28</v>
      </c>
      <c r="B2" s="8"/>
      <c r="C2" s="22"/>
      <c r="D2" s="22"/>
      <c r="E2" s="22"/>
      <c r="F2" s="22"/>
      <c r="G2" s="22"/>
      <c r="H2" s="47"/>
      <c r="I2" s="93"/>
      <c r="J2" s="93"/>
      <c r="K2" s="93"/>
      <c r="L2" s="93"/>
      <c r="M2" s="93"/>
      <c r="N2" s="94"/>
      <c r="O2" s="93"/>
      <c r="P2" s="93"/>
      <c r="Q2" s="93"/>
      <c r="R2" s="93"/>
      <c r="S2" s="93"/>
      <c r="T2" s="94"/>
      <c r="U2" s="114"/>
      <c r="V2" s="94"/>
      <c r="W2" s="105"/>
      <c r="X2" s="22"/>
      <c r="Y2" s="22"/>
      <c r="Z2" s="16"/>
      <c r="AA2" s="17"/>
      <c r="AB2" s="15"/>
      <c r="AC2" s="17"/>
      <c r="AD2" s="15"/>
      <c r="AE2" s="15"/>
      <c r="AF2" s="15"/>
      <c r="AG2" s="15"/>
      <c r="AH2" s="15"/>
      <c r="AI2" s="17"/>
      <c r="AJ2" s="15"/>
      <c r="AK2" s="1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51"/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116"/>
      <c r="V3" s="39"/>
      <c r="W3" s="32"/>
      <c r="X3" s="23"/>
      <c r="Y3" s="23"/>
      <c r="Z3" s="25"/>
      <c r="AA3" s="26"/>
      <c r="AB3" s="25"/>
      <c r="AC3" s="26"/>
      <c r="AD3" s="24"/>
      <c r="AE3" s="24"/>
      <c r="AF3" s="24"/>
      <c r="AG3" s="24"/>
      <c r="AH3" s="25"/>
      <c r="AI3" s="26"/>
      <c r="AJ3" s="25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5:64" s="5" customFormat="1" ht="18.75" thickBot="1">
      <c r="E4" s="9"/>
      <c r="F4" s="19"/>
      <c r="G4" s="10"/>
      <c r="H4" s="36"/>
      <c r="I4" s="31"/>
      <c r="J4" s="33"/>
      <c r="K4" s="33"/>
      <c r="L4" s="33"/>
      <c r="M4" s="14"/>
      <c r="N4" s="41"/>
      <c r="O4" s="31"/>
      <c r="P4" s="33"/>
      <c r="Q4" s="33"/>
      <c r="R4" s="33"/>
      <c r="S4" s="14"/>
      <c r="T4" s="41"/>
      <c r="U4" s="117"/>
      <c r="V4" s="41"/>
      <c r="W4" s="106"/>
      <c r="X4" s="24"/>
      <c r="Y4" s="24"/>
      <c r="Z4" s="25"/>
      <c r="AA4" s="26"/>
      <c r="AB4" s="25"/>
      <c r="AC4" s="26"/>
      <c r="AD4" s="24"/>
      <c r="AE4" s="24"/>
      <c r="AF4" s="24"/>
      <c r="AG4" s="24"/>
      <c r="AH4" s="25"/>
      <c r="AI4" s="26"/>
      <c r="AJ4" s="25"/>
      <c r="AK4" s="2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5" customFormat="1" ht="12.75">
      <c r="A5" s="370" t="s">
        <v>9</v>
      </c>
      <c r="B5" s="373" t="s">
        <v>2</v>
      </c>
      <c r="C5" s="375" t="s">
        <v>3</v>
      </c>
      <c r="D5" s="375" t="s">
        <v>14</v>
      </c>
      <c r="E5" s="375" t="s">
        <v>7</v>
      </c>
      <c r="F5" s="375" t="s">
        <v>4</v>
      </c>
      <c r="G5" s="375" t="s">
        <v>1</v>
      </c>
      <c r="H5" s="341" t="s">
        <v>0</v>
      </c>
      <c r="I5" s="343" t="s">
        <v>24</v>
      </c>
      <c r="J5" s="344"/>
      <c r="K5" s="344"/>
      <c r="L5" s="344"/>
      <c r="M5" s="344"/>
      <c r="N5" s="345"/>
      <c r="O5" s="343" t="s">
        <v>25</v>
      </c>
      <c r="P5" s="344"/>
      <c r="Q5" s="344"/>
      <c r="R5" s="344"/>
      <c r="S5" s="344"/>
      <c r="T5" s="345"/>
      <c r="U5" s="378" t="s">
        <v>22</v>
      </c>
      <c r="V5" s="380" t="s">
        <v>23</v>
      </c>
      <c r="W5" s="348" t="s">
        <v>21</v>
      </c>
      <c r="X5" s="346" t="s">
        <v>10</v>
      </c>
      <c r="Y5" s="24"/>
      <c r="Z5" s="25"/>
      <c r="AA5" s="26"/>
      <c r="AB5" s="25"/>
      <c r="AC5" s="26"/>
      <c r="AD5" s="24"/>
      <c r="AE5" s="24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12" customFormat="1" ht="13.5" thickBot="1">
      <c r="A6" s="371"/>
      <c r="B6" s="374"/>
      <c r="C6" s="376"/>
      <c r="D6" s="376"/>
      <c r="E6" s="376"/>
      <c r="F6" s="376"/>
      <c r="G6" s="376"/>
      <c r="H6" s="342"/>
      <c r="I6" s="70">
        <v>1</v>
      </c>
      <c r="J6" s="71">
        <v>2</v>
      </c>
      <c r="K6" s="71">
        <v>3</v>
      </c>
      <c r="L6" s="71">
        <v>4</v>
      </c>
      <c r="M6" s="71" t="s">
        <v>6</v>
      </c>
      <c r="N6" s="72" t="s">
        <v>0</v>
      </c>
      <c r="O6" s="70">
        <v>1</v>
      </c>
      <c r="P6" s="71">
        <v>2</v>
      </c>
      <c r="Q6" s="71">
        <v>3</v>
      </c>
      <c r="R6" s="71">
        <v>4</v>
      </c>
      <c r="S6" s="71" t="s">
        <v>6</v>
      </c>
      <c r="T6" s="72" t="s">
        <v>0</v>
      </c>
      <c r="U6" s="379"/>
      <c r="V6" s="381"/>
      <c r="W6" s="349"/>
      <c r="X6" s="347"/>
      <c r="Y6" s="24"/>
      <c r="Z6" s="25"/>
      <c r="AA6" s="26"/>
      <c r="AB6" s="25"/>
      <c r="AC6" s="26"/>
      <c r="AD6" s="24"/>
      <c r="AE6" s="24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5" customFormat="1" ht="12.75">
      <c r="A7" s="74"/>
      <c r="B7" s="338" t="s">
        <v>197</v>
      </c>
      <c r="C7" s="339"/>
      <c r="D7" s="339"/>
      <c r="E7" s="339"/>
      <c r="F7" s="339"/>
      <c r="G7" s="340"/>
      <c r="H7" s="64"/>
      <c r="I7" s="65"/>
      <c r="J7" s="65"/>
      <c r="K7" s="65"/>
      <c r="L7" s="66"/>
      <c r="M7" s="67"/>
      <c r="N7" s="68"/>
      <c r="O7" s="65"/>
      <c r="P7" s="65"/>
      <c r="Q7" s="65"/>
      <c r="R7" s="66"/>
      <c r="S7" s="67"/>
      <c r="T7" s="68"/>
      <c r="U7" s="118"/>
      <c r="V7" s="102"/>
      <c r="W7" s="107"/>
      <c r="X7" s="69"/>
      <c r="Y7" s="24"/>
      <c r="Z7" s="25"/>
      <c r="AA7" s="26"/>
      <c r="AB7" s="25"/>
      <c r="AC7" s="26"/>
      <c r="AD7" s="24"/>
      <c r="AE7" s="24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s="5" customFormat="1" ht="12.75">
      <c r="A8" s="75"/>
      <c r="B8" s="6">
        <v>75</v>
      </c>
      <c r="C8" s="1" t="s">
        <v>73</v>
      </c>
      <c r="D8" s="4" t="s">
        <v>42</v>
      </c>
      <c r="E8" s="2" t="s">
        <v>74</v>
      </c>
      <c r="F8" s="1" t="s">
        <v>8</v>
      </c>
      <c r="G8" s="3">
        <v>73.4</v>
      </c>
      <c r="H8" s="37">
        <v>0.67</v>
      </c>
      <c r="I8" s="4">
        <v>50</v>
      </c>
      <c r="J8" s="4">
        <v>60</v>
      </c>
      <c r="K8" s="4">
        <v>70</v>
      </c>
      <c r="L8" s="34"/>
      <c r="M8" s="52">
        <v>70</v>
      </c>
      <c r="N8" s="42">
        <f>M8*H8</f>
        <v>46.900000000000006</v>
      </c>
      <c r="O8" s="4">
        <v>30</v>
      </c>
      <c r="P8" s="4">
        <v>45</v>
      </c>
      <c r="Q8" s="207">
        <v>52.5</v>
      </c>
      <c r="R8" s="34"/>
      <c r="S8" s="52">
        <v>52.5</v>
      </c>
      <c r="T8" s="42">
        <f>S8*H8</f>
        <v>35.175000000000004</v>
      </c>
      <c r="U8" s="119">
        <f>S8+M8</f>
        <v>122.5</v>
      </c>
      <c r="V8" s="103">
        <f>T8+N8</f>
        <v>82.07500000000002</v>
      </c>
      <c r="W8" s="109"/>
      <c r="X8" s="30"/>
      <c r="Y8" s="24"/>
      <c r="Z8" s="25"/>
      <c r="AA8" s="26"/>
      <c r="AB8" s="25"/>
      <c r="AC8" s="26"/>
      <c r="AD8" s="24"/>
      <c r="AE8" s="24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s="5" customFormat="1" ht="12.75">
      <c r="A9" s="75"/>
      <c r="B9" s="377"/>
      <c r="C9" s="377"/>
      <c r="D9" s="377"/>
      <c r="E9" s="377"/>
      <c r="F9" s="377"/>
      <c r="G9" s="377"/>
      <c r="H9" s="37"/>
      <c r="I9" s="4"/>
      <c r="J9" s="4"/>
      <c r="K9" s="46"/>
      <c r="L9" s="34"/>
      <c r="M9" s="52"/>
      <c r="N9" s="42"/>
      <c r="O9" s="4"/>
      <c r="P9" s="4"/>
      <c r="Q9" s="46"/>
      <c r="R9" s="34"/>
      <c r="S9" s="52"/>
      <c r="T9" s="42"/>
      <c r="U9" s="119"/>
      <c r="V9" s="103"/>
      <c r="W9" s="109"/>
      <c r="X9" s="30"/>
      <c r="Y9" s="24"/>
      <c r="Z9" s="25"/>
      <c r="AA9" s="26"/>
      <c r="AB9" s="25"/>
      <c r="AC9" s="26"/>
      <c r="AD9" s="24"/>
      <c r="AE9" s="24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5" customFormat="1" ht="12.75">
      <c r="A10" s="75"/>
      <c r="B10" s="6"/>
      <c r="C10" s="129"/>
      <c r="D10" s="4"/>
      <c r="E10" s="2"/>
      <c r="F10" s="1"/>
      <c r="G10" s="3"/>
      <c r="H10" s="37"/>
      <c r="I10" s="4"/>
      <c r="J10" s="46"/>
      <c r="K10" s="46"/>
      <c r="L10" s="34"/>
      <c r="M10" s="52"/>
      <c r="N10" s="42"/>
      <c r="O10" s="4"/>
      <c r="P10" s="4"/>
      <c r="Q10" s="46"/>
      <c r="R10" s="34"/>
      <c r="S10" s="52"/>
      <c r="T10" s="42"/>
      <c r="U10" s="119"/>
      <c r="V10" s="103"/>
      <c r="W10" s="109"/>
      <c r="X10" s="30"/>
      <c r="Y10" s="24"/>
      <c r="Z10" s="25"/>
      <c r="AA10" s="26"/>
      <c r="AB10" s="25"/>
      <c r="AC10" s="26"/>
      <c r="AD10" s="24"/>
      <c r="AE10" s="24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5" customFormat="1" ht="12.75">
      <c r="A11" s="75"/>
      <c r="B11" s="6"/>
      <c r="C11" s="1"/>
      <c r="D11" s="4"/>
      <c r="E11" s="2"/>
      <c r="F11" s="1"/>
      <c r="G11" s="3"/>
      <c r="H11" s="37"/>
      <c r="I11" s="4"/>
      <c r="J11" s="4"/>
      <c r="K11" s="4"/>
      <c r="L11" s="34"/>
      <c r="M11" s="52"/>
      <c r="N11" s="42"/>
      <c r="O11" s="4"/>
      <c r="P11" s="4"/>
      <c r="Q11" s="4"/>
      <c r="R11" s="34"/>
      <c r="S11" s="52"/>
      <c r="T11" s="42"/>
      <c r="U11" s="119"/>
      <c r="V11" s="103"/>
      <c r="W11" s="109"/>
      <c r="X11" s="30"/>
      <c r="Y11" s="24"/>
      <c r="Z11" s="25"/>
      <c r="AA11" s="26"/>
      <c r="AB11" s="25"/>
      <c r="AC11" s="26"/>
      <c r="AD11" s="24"/>
      <c r="AE11" s="24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s="5" customFormat="1" ht="12.75">
      <c r="A12" s="74"/>
      <c r="B12" s="6"/>
      <c r="C12" s="45"/>
      <c r="D12" s="4"/>
      <c r="E12" s="2"/>
      <c r="F12" s="1"/>
      <c r="G12" s="3"/>
      <c r="H12" s="64"/>
      <c r="I12" s="65"/>
      <c r="J12" s="65"/>
      <c r="K12" s="65"/>
      <c r="L12" s="66"/>
      <c r="M12" s="67"/>
      <c r="N12" s="68"/>
      <c r="O12" s="65"/>
      <c r="P12" s="65"/>
      <c r="Q12" s="65"/>
      <c r="R12" s="66"/>
      <c r="S12" s="67"/>
      <c r="T12" s="68"/>
      <c r="U12" s="118"/>
      <c r="V12" s="102"/>
      <c r="W12" s="107"/>
      <c r="X12" s="69"/>
      <c r="Y12" s="24"/>
      <c r="Z12" s="25"/>
      <c r="AA12" s="26"/>
      <c r="AB12" s="25"/>
      <c r="AC12" s="26"/>
      <c r="AD12" s="24"/>
      <c r="AE12" s="2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s="5" customFormat="1" ht="12.75">
      <c r="A13" s="75"/>
      <c r="B13" s="6"/>
      <c r="C13" s="1"/>
      <c r="D13" s="4"/>
      <c r="E13" s="2"/>
      <c r="F13" s="1"/>
      <c r="G13" s="3"/>
      <c r="H13" s="37"/>
      <c r="I13" s="4"/>
      <c r="J13" s="4"/>
      <c r="K13" s="4"/>
      <c r="L13" s="34"/>
      <c r="M13" s="52"/>
      <c r="N13" s="42"/>
      <c r="O13" s="4"/>
      <c r="P13" s="4"/>
      <c r="Q13" s="4"/>
      <c r="R13" s="34"/>
      <c r="S13" s="52"/>
      <c r="T13" s="42"/>
      <c r="U13" s="119"/>
      <c r="V13" s="103"/>
      <c r="W13" s="109"/>
      <c r="X13" s="30"/>
      <c r="Y13" s="24"/>
      <c r="Z13" s="25"/>
      <c r="AA13" s="26"/>
      <c r="AB13" s="25"/>
      <c r="AC13" s="26"/>
      <c r="AD13" s="24"/>
      <c r="AE13" s="24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5" customFormat="1" ht="12.75">
      <c r="A14" s="75"/>
      <c r="B14" s="6"/>
      <c r="C14" s="1"/>
      <c r="D14" s="4"/>
      <c r="E14" s="2"/>
      <c r="F14" s="1"/>
      <c r="G14" s="3"/>
      <c r="H14" s="37"/>
      <c r="I14" s="4"/>
      <c r="J14" s="4"/>
      <c r="K14" s="4"/>
      <c r="L14" s="34"/>
      <c r="M14" s="52"/>
      <c r="N14" s="42"/>
      <c r="O14" s="4"/>
      <c r="P14" s="4"/>
      <c r="Q14" s="46"/>
      <c r="R14" s="34"/>
      <c r="S14" s="52"/>
      <c r="T14" s="42"/>
      <c r="U14" s="119"/>
      <c r="V14" s="103"/>
      <c r="W14" s="109"/>
      <c r="X14" s="30"/>
      <c r="Y14" s="24"/>
      <c r="Z14" s="25"/>
      <c r="AA14" s="26"/>
      <c r="AB14" s="25"/>
      <c r="AC14" s="26"/>
      <c r="AD14" s="24"/>
      <c r="AE14" s="24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5" customFormat="1" ht="12.75">
      <c r="A15" s="74"/>
      <c r="B15" s="6"/>
      <c r="C15" s="45"/>
      <c r="D15" s="4"/>
      <c r="E15" s="2"/>
      <c r="F15" s="1"/>
      <c r="G15" s="3"/>
      <c r="H15" s="64"/>
      <c r="I15" s="65"/>
      <c r="J15" s="65"/>
      <c r="K15" s="65"/>
      <c r="L15" s="66"/>
      <c r="M15" s="67"/>
      <c r="N15" s="68"/>
      <c r="O15" s="65"/>
      <c r="P15" s="65"/>
      <c r="Q15" s="65"/>
      <c r="R15" s="66"/>
      <c r="S15" s="67"/>
      <c r="T15" s="68"/>
      <c r="U15" s="118"/>
      <c r="V15" s="102"/>
      <c r="W15" s="107"/>
      <c r="X15" s="69"/>
      <c r="Y15" s="24"/>
      <c r="Z15" s="25"/>
      <c r="AA15" s="26"/>
      <c r="AB15" s="25"/>
      <c r="AC15" s="26"/>
      <c r="AD15" s="24"/>
      <c r="AE15" s="24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s="5" customFormat="1" ht="12.75">
      <c r="A16" s="75"/>
      <c r="B16" s="6"/>
      <c r="C16" s="1"/>
      <c r="D16" s="4"/>
      <c r="E16" s="2"/>
      <c r="F16" s="1"/>
      <c r="G16" s="3"/>
      <c r="H16" s="37"/>
      <c r="I16" s="4"/>
      <c r="J16" s="4"/>
      <c r="K16" s="4"/>
      <c r="L16" s="34"/>
      <c r="M16" s="52"/>
      <c r="N16" s="42"/>
      <c r="O16" s="4"/>
      <c r="P16" s="46"/>
      <c r="Q16" s="4"/>
      <c r="R16" s="34"/>
      <c r="S16" s="52"/>
      <c r="T16" s="42"/>
      <c r="U16" s="119"/>
      <c r="V16" s="103"/>
      <c r="W16" s="109"/>
      <c r="X16" s="30"/>
      <c r="Y16" s="24"/>
      <c r="Z16" s="25"/>
      <c r="AA16" s="26"/>
      <c r="AB16" s="25"/>
      <c r="AC16" s="26"/>
      <c r="AD16" s="24"/>
      <c r="AE16" s="24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5" customFormat="1" ht="12.75">
      <c r="A17" s="75"/>
      <c r="B17" s="6"/>
      <c r="C17" s="1"/>
      <c r="D17" s="4"/>
      <c r="E17" s="2"/>
      <c r="F17" s="1"/>
      <c r="G17" s="3"/>
      <c r="H17" s="37"/>
      <c r="I17" s="4"/>
      <c r="J17" s="4"/>
      <c r="K17" s="4"/>
      <c r="L17" s="34"/>
      <c r="M17" s="52"/>
      <c r="N17" s="42"/>
      <c r="O17" s="4"/>
      <c r="P17" s="46"/>
      <c r="Q17" s="46"/>
      <c r="R17" s="34"/>
      <c r="S17" s="52"/>
      <c r="T17" s="42"/>
      <c r="U17" s="119"/>
      <c r="V17" s="103"/>
      <c r="W17" s="109"/>
      <c r="X17" s="30"/>
      <c r="Y17" s="24"/>
      <c r="Z17" s="25"/>
      <c r="AA17" s="26"/>
      <c r="AB17" s="25"/>
      <c r="AC17" s="26"/>
      <c r="AD17" s="24"/>
      <c r="AE17" s="2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5" customFormat="1" ht="13.5" thickBot="1">
      <c r="A18" s="76"/>
      <c r="B18" s="111"/>
      <c r="C18" s="73"/>
      <c r="D18" s="59"/>
      <c r="E18" s="60"/>
      <c r="F18" s="73"/>
      <c r="G18" s="61"/>
      <c r="H18" s="77"/>
      <c r="I18" s="59"/>
      <c r="J18" s="59"/>
      <c r="K18" s="59"/>
      <c r="L18" s="78"/>
      <c r="M18" s="113"/>
      <c r="N18" s="79"/>
      <c r="O18" s="59"/>
      <c r="P18" s="59"/>
      <c r="Q18" s="59"/>
      <c r="R18" s="78"/>
      <c r="S18" s="113"/>
      <c r="T18" s="79"/>
      <c r="U18" s="121"/>
      <c r="V18" s="104"/>
      <c r="W18" s="112"/>
      <c r="X18" s="115"/>
      <c r="Y18" s="24"/>
      <c r="Z18" s="25"/>
      <c r="AA18" s="26"/>
      <c r="AB18" s="25"/>
      <c r="AC18" s="26"/>
      <c r="AD18" s="24"/>
      <c r="AE18" s="24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ht="12.75">
      <c r="U19" s="120"/>
    </row>
    <row r="20" spans="1:65" s="5" customFormat="1" ht="12.75">
      <c r="A20" s="50"/>
      <c r="H20" s="38"/>
      <c r="I20" s="33"/>
      <c r="J20" s="33"/>
      <c r="K20" s="33"/>
      <c r="L20" s="33"/>
      <c r="M20" s="14"/>
      <c r="N20" s="41"/>
      <c r="O20" s="33"/>
      <c r="P20" s="33"/>
      <c r="Q20" s="33"/>
      <c r="R20" s="33"/>
      <c r="S20" s="14"/>
      <c r="T20" s="41"/>
      <c r="U20" s="117"/>
      <c r="V20" s="41"/>
      <c r="W20" s="106"/>
      <c r="X20" s="106"/>
      <c r="Y20" s="24"/>
      <c r="Z20" s="24"/>
      <c r="AA20" s="25"/>
      <c r="AB20" s="26"/>
      <c r="AC20" s="25"/>
      <c r="AD20" s="26"/>
      <c r="AE20" s="24"/>
      <c r="AF20" s="24"/>
      <c r="AG20" s="24"/>
      <c r="AH20" s="24"/>
      <c r="AI20" s="25"/>
      <c r="AJ20" s="26"/>
      <c r="AK20" s="25"/>
      <c r="AL20" s="2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5" customFormat="1" ht="12.75">
      <c r="A21" s="50"/>
      <c r="H21" s="38"/>
      <c r="I21" s="33"/>
      <c r="J21" s="33"/>
      <c r="K21" s="33"/>
      <c r="L21" s="33"/>
      <c r="M21" s="14"/>
      <c r="N21" s="41"/>
      <c r="O21" s="33"/>
      <c r="P21" s="33"/>
      <c r="Q21" s="33"/>
      <c r="R21" s="33"/>
      <c r="S21" s="14"/>
      <c r="T21" s="41"/>
      <c r="U21" s="117"/>
      <c r="V21" s="41"/>
      <c r="W21" s="106"/>
      <c r="X21" s="106"/>
      <c r="Y21" s="24"/>
      <c r="Z21" s="24"/>
      <c r="AA21" s="25"/>
      <c r="AB21" s="26"/>
      <c r="AC21" s="25"/>
      <c r="AD21" s="26"/>
      <c r="AE21" s="24"/>
      <c r="AF21" s="24"/>
      <c r="AG21" s="24"/>
      <c r="AH21" s="24"/>
      <c r="AI21" s="25"/>
      <c r="AJ21" s="26"/>
      <c r="AK21" s="25"/>
      <c r="AL21" s="2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s="5" customFormat="1" ht="12.75">
      <c r="A22" s="50"/>
      <c r="H22" s="38"/>
      <c r="I22" s="33"/>
      <c r="J22" s="33"/>
      <c r="K22" s="33"/>
      <c r="L22" s="33"/>
      <c r="M22" s="14"/>
      <c r="N22" s="41"/>
      <c r="O22" s="33"/>
      <c r="P22" s="33"/>
      <c r="Q22" s="33"/>
      <c r="R22" s="33"/>
      <c r="S22" s="14"/>
      <c r="T22" s="41"/>
      <c r="U22" s="117"/>
      <c r="V22" s="41"/>
      <c r="W22" s="106"/>
      <c r="X22" s="106"/>
      <c r="Y22" s="24"/>
      <c r="Z22" s="24"/>
      <c r="AA22" s="25"/>
      <c r="AB22" s="26"/>
      <c r="AC22" s="25"/>
      <c r="AD22" s="26"/>
      <c r="AE22" s="24"/>
      <c r="AF22" s="24"/>
      <c r="AG22" s="24"/>
      <c r="AH22" s="24"/>
      <c r="AI22" s="25"/>
      <c r="AJ22" s="26"/>
      <c r="AK22" s="25"/>
      <c r="AL22" s="2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s="5" customFormat="1" ht="12.75">
      <c r="A23" s="50"/>
      <c r="H23" s="38"/>
      <c r="I23" s="33"/>
      <c r="J23" s="33"/>
      <c r="K23" s="33"/>
      <c r="L23" s="33"/>
      <c r="M23" s="14"/>
      <c r="N23" s="41"/>
      <c r="O23" s="33"/>
      <c r="P23" s="33"/>
      <c r="Q23" s="33"/>
      <c r="R23" s="33"/>
      <c r="S23" s="14"/>
      <c r="T23" s="41"/>
      <c r="U23" s="117"/>
      <c r="V23" s="41"/>
      <c r="W23" s="106"/>
      <c r="X23" s="106"/>
      <c r="Y23" s="24"/>
      <c r="Z23" s="24"/>
      <c r="AA23" s="25"/>
      <c r="AB23" s="26"/>
      <c r="AC23" s="25"/>
      <c r="AD23" s="26"/>
      <c r="AE23" s="24"/>
      <c r="AF23" s="24"/>
      <c r="AG23" s="24"/>
      <c r="AH23" s="24"/>
      <c r="AI23" s="25"/>
      <c r="AJ23" s="26"/>
      <c r="AK23" s="25"/>
      <c r="AL23" s="2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s="5" customFormat="1" ht="12.75">
      <c r="A24" s="50"/>
      <c r="H24" s="38"/>
      <c r="I24" s="33"/>
      <c r="J24" s="33"/>
      <c r="K24" s="33"/>
      <c r="L24" s="33"/>
      <c r="M24" s="14"/>
      <c r="N24" s="41"/>
      <c r="O24" s="33"/>
      <c r="P24" s="33"/>
      <c r="Q24" s="33"/>
      <c r="R24" s="33"/>
      <c r="S24" s="14"/>
      <c r="T24" s="41"/>
      <c r="U24" s="117"/>
      <c r="V24" s="41"/>
      <c r="W24" s="106"/>
      <c r="X24" s="106"/>
      <c r="Y24" s="24"/>
      <c r="Z24" s="24"/>
      <c r="AA24" s="25"/>
      <c r="AB24" s="26"/>
      <c r="AC24" s="25"/>
      <c r="AD24" s="26"/>
      <c r="AE24" s="24"/>
      <c r="AF24" s="24"/>
      <c r="AG24" s="24"/>
      <c r="AH24" s="24"/>
      <c r="AI24" s="25"/>
      <c r="AJ24" s="26"/>
      <c r="AK24" s="25"/>
      <c r="AL24" s="2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s="5" customFormat="1" ht="12.75">
      <c r="A25" s="50"/>
      <c r="H25" s="38"/>
      <c r="I25" s="33"/>
      <c r="J25" s="33"/>
      <c r="K25" s="33"/>
      <c r="L25" s="33"/>
      <c r="M25" s="14"/>
      <c r="N25" s="41"/>
      <c r="O25" s="33"/>
      <c r="P25" s="33"/>
      <c r="Q25" s="33"/>
      <c r="R25" s="33"/>
      <c r="S25" s="14"/>
      <c r="T25" s="41"/>
      <c r="U25" s="117"/>
      <c r="V25" s="41"/>
      <c r="W25" s="106"/>
      <c r="X25" s="106"/>
      <c r="Y25" s="24"/>
      <c r="Z25" s="24"/>
      <c r="AA25" s="25"/>
      <c r="AB25" s="26"/>
      <c r="AC25" s="25"/>
      <c r="AD25" s="26"/>
      <c r="AE25" s="24"/>
      <c r="AF25" s="24"/>
      <c r="AG25" s="24"/>
      <c r="AH25" s="24"/>
      <c r="AI25" s="25"/>
      <c r="AJ25" s="26"/>
      <c r="AK25" s="25"/>
      <c r="AL25" s="2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</sheetData>
  <sheetProtection/>
  <mergeCells count="16">
    <mergeCell ref="B7:G7"/>
    <mergeCell ref="B9:G9"/>
    <mergeCell ref="W5:W6"/>
    <mergeCell ref="X5:X6"/>
    <mergeCell ref="G5:G6"/>
    <mergeCell ref="H5:H6"/>
    <mergeCell ref="I5:N5"/>
    <mergeCell ref="O5:T5"/>
    <mergeCell ref="U5:U6"/>
    <mergeCell ref="V5:V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M30" sqref="M30"/>
    </sheetView>
  </sheetViews>
  <sheetFormatPr defaultColWidth="9.00390625" defaultRowHeight="12.75"/>
  <cols>
    <col min="3" max="3" width="32.375" style="0" customWidth="1"/>
    <col min="4" max="4" width="15.875" style="0" customWidth="1"/>
    <col min="5" max="5" width="14.875" style="0" customWidth="1"/>
  </cols>
  <sheetData>
    <row r="1" spans="1:7" ht="25.5">
      <c r="A1" s="49" t="s">
        <v>27</v>
      </c>
      <c r="B1" s="7"/>
      <c r="C1" s="11"/>
      <c r="D1" s="11"/>
      <c r="E1" s="11"/>
      <c r="F1" s="11"/>
      <c r="G1" s="11"/>
    </row>
    <row r="2" spans="1:7" ht="26.25" thickBot="1">
      <c r="A2" s="92" t="s">
        <v>28</v>
      </c>
      <c r="B2" s="8"/>
      <c r="C2" s="22"/>
      <c r="D2" s="22"/>
      <c r="E2" s="22"/>
      <c r="F2" s="22"/>
      <c r="G2" s="22"/>
    </row>
    <row r="3" spans="1:16" ht="12.75">
      <c r="A3" s="370" t="s">
        <v>9</v>
      </c>
      <c r="B3" s="373" t="s">
        <v>2</v>
      </c>
      <c r="C3" s="375" t="s">
        <v>3</v>
      </c>
      <c r="D3" s="375" t="s">
        <v>14</v>
      </c>
      <c r="E3" s="375" t="s">
        <v>7</v>
      </c>
      <c r="F3" s="375" t="s">
        <v>4</v>
      </c>
      <c r="G3" s="375" t="s">
        <v>1</v>
      </c>
      <c r="H3" s="341" t="s">
        <v>0</v>
      </c>
      <c r="I3" s="343" t="s">
        <v>24</v>
      </c>
      <c r="J3" s="344"/>
      <c r="K3" s="344"/>
      <c r="L3" s="344"/>
      <c r="M3" s="344"/>
      <c r="N3" s="345"/>
      <c r="O3" s="348" t="s">
        <v>21</v>
      </c>
      <c r="P3" s="346" t="s">
        <v>10</v>
      </c>
    </row>
    <row r="4" spans="1:16" ht="13.5" thickBot="1">
      <c r="A4" s="371"/>
      <c r="B4" s="374"/>
      <c r="C4" s="376"/>
      <c r="D4" s="376"/>
      <c r="E4" s="376"/>
      <c r="F4" s="376"/>
      <c r="G4" s="376"/>
      <c r="H4" s="342"/>
      <c r="I4" s="70">
        <v>1</v>
      </c>
      <c r="J4" s="71">
        <v>2</v>
      </c>
      <c r="K4" s="71">
        <v>3</v>
      </c>
      <c r="L4" s="71">
        <v>4</v>
      </c>
      <c r="M4" s="71" t="s">
        <v>6</v>
      </c>
      <c r="N4" s="72" t="s">
        <v>0</v>
      </c>
      <c r="O4" s="349"/>
      <c r="P4" s="347"/>
    </row>
    <row r="5" spans="1:16" ht="12.75">
      <c r="A5" s="74"/>
      <c r="B5" s="382" t="s">
        <v>210</v>
      </c>
      <c r="C5" s="382"/>
      <c r="D5" s="382"/>
      <c r="E5" s="382"/>
      <c r="F5" s="382"/>
      <c r="G5" s="382"/>
      <c r="H5" s="64"/>
      <c r="I5" s="65"/>
      <c r="J5" s="65"/>
      <c r="K5" s="65"/>
      <c r="L5" s="66"/>
      <c r="M5" s="67"/>
      <c r="N5" s="68"/>
      <c r="O5" s="107"/>
      <c r="P5" s="69"/>
    </row>
    <row r="6" spans="1:16" ht="12.75">
      <c r="A6" s="75">
        <v>1</v>
      </c>
      <c r="B6" s="132">
        <v>62.5</v>
      </c>
      <c r="C6" s="129" t="s">
        <v>144</v>
      </c>
      <c r="D6" s="4" t="s">
        <v>42</v>
      </c>
      <c r="E6" s="2" t="s">
        <v>145</v>
      </c>
      <c r="F6" s="1" t="s">
        <v>8</v>
      </c>
      <c r="G6" s="3">
        <v>62.4</v>
      </c>
      <c r="H6" s="37">
        <v>0.78</v>
      </c>
      <c r="I6" s="4">
        <v>60</v>
      </c>
      <c r="J6" s="4">
        <v>65</v>
      </c>
      <c r="K6" s="4">
        <v>67.5</v>
      </c>
      <c r="L6" s="34"/>
      <c r="M6" s="52">
        <v>67.5</v>
      </c>
      <c r="N6" s="42">
        <f>M6*H6</f>
        <v>52.65</v>
      </c>
      <c r="O6" s="109"/>
      <c r="P6" s="30"/>
    </row>
    <row r="7" spans="1:16" ht="12.75">
      <c r="A7" s="75"/>
      <c r="B7" s="382"/>
      <c r="C7" s="382"/>
      <c r="D7" s="382"/>
      <c r="E7" s="382"/>
      <c r="F7" s="382"/>
      <c r="G7" s="382"/>
      <c r="H7" s="37"/>
      <c r="I7" s="4"/>
      <c r="J7" s="4"/>
      <c r="K7" s="46"/>
      <c r="L7" s="34"/>
      <c r="M7" s="52"/>
      <c r="N7" s="42"/>
      <c r="O7" s="109"/>
      <c r="P7" s="30"/>
    </row>
    <row r="8" spans="1:16" ht="12.75">
      <c r="A8" s="75"/>
      <c r="B8" s="6"/>
      <c r="C8" s="129"/>
      <c r="D8" s="4"/>
      <c r="E8" s="2"/>
      <c r="F8" s="1"/>
      <c r="G8" s="3"/>
      <c r="H8" s="37"/>
      <c r="I8" s="4"/>
      <c r="J8" s="46"/>
      <c r="K8" s="46"/>
      <c r="L8" s="34"/>
      <c r="M8" s="52"/>
      <c r="N8" s="42"/>
      <c r="O8" s="109"/>
      <c r="P8" s="30"/>
    </row>
    <row r="9" spans="1:16" ht="12.75">
      <c r="A9" s="75"/>
      <c r="B9" s="382" t="s">
        <v>197</v>
      </c>
      <c r="C9" s="382"/>
      <c r="D9" s="382"/>
      <c r="E9" s="382"/>
      <c r="F9" s="382"/>
      <c r="G9" s="382"/>
      <c r="H9" s="37"/>
      <c r="I9" s="4"/>
      <c r="J9" s="4"/>
      <c r="K9" s="4"/>
      <c r="L9" s="34"/>
      <c r="M9" s="52"/>
      <c r="N9" s="42"/>
      <c r="O9" s="109"/>
      <c r="P9" s="30"/>
    </row>
    <row r="10" spans="1:16" ht="12.75">
      <c r="A10" s="74">
        <v>1</v>
      </c>
      <c r="B10" s="6">
        <v>75</v>
      </c>
      <c r="C10" s="130" t="s">
        <v>30</v>
      </c>
      <c r="D10" s="4" t="s">
        <v>32</v>
      </c>
      <c r="E10" s="2" t="s">
        <v>33</v>
      </c>
      <c r="F10" s="1" t="s">
        <v>8</v>
      </c>
      <c r="G10" s="3">
        <v>69.6</v>
      </c>
      <c r="H10" s="37">
        <v>0.7</v>
      </c>
      <c r="I10" s="62">
        <v>40</v>
      </c>
      <c r="J10" s="62">
        <v>50</v>
      </c>
      <c r="K10" s="62">
        <v>55</v>
      </c>
      <c r="L10" s="66"/>
      <c r="M10" s="214">
        <v>55</v>
      </c>
      <c r="N10" s="68">
        <f>M10*H10</f>
        <v>38.5</v>
      </c>
      <c r="O10" s="107"/>
      <c r="P10" s="69"/>
    </row>
    <row r="11" spans="1:16" ht="12.75">
      <c r="A11" s="75"/>
      <c r="B11" s="166"/>
      <c r="C11" s="382"/>
      <c r="D11" s="382"/>
      <c r="E11" s="382"/>
      <c r="F11" s="382"/>
      <c r="G11" s="382"/>
      <c r="H11" s="382"/>
      <c r="I11" s="4"/>
      <c r="J11" s="4"/>
      <c r="K11" s="4"/>
      <c r="L11" s="34"/>
      <c r="M11" s="52"/>
      <c r="N11" s="42"/>
      <c r="O11" s="109"/>
      <c r="P11" s="30"/>
    </row>
    <row r="12" spans="1:16" ht="12.75">
      <c r="A12" s="75"/>
      <c r="B12" s="6"/>
      <c r="C12" s="1"/>
      <c r="D12" s="4"/>
      <c r="E12" s="2"/>
      <c r="F12" s="1"/>
      <c r="G12" s="3"/>
      <c r="H12" s="37"/>
      <c r="I12" s="4"/>
      <c r="J12" s="4"/>
      <c r="K12" s="4"/>
      <c r="L12" s="34"/>
      <c r="M12" s="52"/>
      <c r="N12" s="42"/>
      <c r="O12" s="109"/>
      <c r="P12" s="30"/>
    </row>
    <row r="13" spans="1:16" ht="12.75">
      <c r="A13" s="74"/>
      <c r="B13" s="6"/>
      <c r="C13" s="45"/>
      <c r="D13" s="4"/>
      <c r="E13" s="2"/>
      <c r="F13" s="1"/>
      <c r="G13" s="3"/>
      <c r="H13" s="64"/>
      <c r="I13" s="65"/>
      <c r="J13" s="65"/>
      <c r="K13" s="65"/>
      <c r="L13" s="66"/>
      <c r="M13" s="67"/>
      <c r="N13" s="68"/>
      <c r="O13" s="107"/>
      <c r="P13" s="69"/>
    </row>
    <row r="14" spans="1:16" ht="12.75">
      <c r="A14" s="75"/>
      <c r="B14" s="6"/>
      <c r="C14" s="1"/>
      <c r="D14" s="4"/>
      <c r="E14" s="2"/>
      <c r="F14" s="1"/>
      <c r="G14" s="3"/>
      <c r="H14" s="37"/>
      <c r="I14" s="4"/>
      <c r="J14" s="4"/>
      <c r="K14" s="4"/>
      <c r="L14" s="34"/>
      <c r="M14" s="52"/>
      <c r="N14" s="42"/>
      <c r="O14" s="109"/>
      <c r="P14" s="30"/>
    </row>
    <row r="15" spans="1:16" ht="12.75">
      <c r="A15" s="75"/>
      <c r="B15" s="6"/>
      <c r="C15" s="1"/>
      <c r="D15" s="4"/>
      <c r="E15" s="2"/>
      <c r="F15" s="1"/>
      <c r="G15" s="3"/>
      <c r="H15" s="37"/>
      <c r="I15" s="4"/>
      <c r="J15" s="4"/>
      <c r="K15" s="4"/>
      <c r="L15" s="34"/>
      <c r="M15" s="52"/>
      <c r="N15" s="42"/>
      <c r="O15" s="109"/>
      <c r="P15" s="30"/>
    </row>
    <row r="16" spans="1:16" ht="13.5" thickBot="1">
      <c r="A16" s="76"/>
      <c r="B16" s="111"/>
      <c r="C16" s="73"/>
      <c r="D16" s="59"/>
      <c r="E16" s="60"/>
      <c r="F16" s="73"/>
      <c r="G16" s="61"/>
      <c r="H16" s="77"/>
      <c r="I16" s="59"/>
      <c r="J16" s="59"/>
      <c r="K16" s="59"/>
      <c r="L16" s="78"/>
      <c r="M16" s="113"/>
      <c r="N16" s="79"/>
      <c r="O16" s="112"/>
      <c r="P16" s="115"/>
    </row>
  </sheetData>
  <sheetProtection/>
  <mergeCells count="15">
    <mergeCell ref="I3:N3"/>
    <mergeCell ref="B9:G9"/>
    <mergeCell ref="B5:G5"/>
    <mergeCell ref="B7:G7"/>
    <mergeCell ref="O3:O4"/>
    <mergeCell ref="P3:P4"/>
    <mergeCell ref="G3:G4"/>
    <mergeCell ref="H3:H4"/>
    <mergeCell ref="C11:H1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45" sqref="D45"/>
    </sheetView>
  </sheetViews>
  <sheetFormatPr defaultColWidth="9.00390625" defaultRowHeight="12.75"/>
  <cols>
    <col min="3" max="3" width="32.00390625" style="0" customWidth="1"/>
    <col min="4" max="4" width="17.375" style="0" customWidth="1"/>
    <col min="5" max="5" width="16.25390625" style="0" customWidth="1"/>
  </cols>
  <sheetData>
    <row r="1" spans="1:7" ht="25.5">
      <c r="A1" s="49" t="s">
        <v>27</v>
      </c>
      <c r="B1" s="7"/>
      <c r="C1" s="11"/>
      <c r="D1" s="11"/>
      <c r="E1" s="11"/>
      <c r="F1" s="11"/>
      <c r="G1" s="11"/>
    </row>
    <row r="2" spans="1:7" ht="25.5">
      <c r="A2" s="92" t="s">
        <v>28</v>
      </c>
      <c r="B2" s="8"/>
      <c r="C2" s="22"/>
      <c r="D2" s="22"/>
      <c r="E2" s="22"/>
      <c r="F2" s="22"/>
      <c r="G2" s="22"/>
    </row>
    <row r="3" spans="1:7" ht="25.5">
      <c r="A3" s="51"/>
      <c r="B3" s="5"/>
      <c r="C3" s="23"/>
      <c r="D3" s="23"/>
      <c r="E3" s="23"/>
      <c r="F3" s="23"/>
      <c r="G3" s="23"/>
    </row>
    <row r="4" spans="1:16" ht="12.75">
      <c r="A4" s="387" t="s">
        <v>9</v>
      </c>
      <c r="B4" s="387" t="s">
        <v>2</v>
      </c>
      <c r="C4" s="387" t="s">
        <v>3</v>
      </c>
      <c r="D4" s="387" t="s">
        <v>14</v>
      </c>
      <c r="E4" s="387" t="s">
        <v>7</v>
      </c>
      <c r="F4" s="387" t="s">
        <v>4</v>
      </c>
      <c r="G4" s="387" t="s">
        <v>1</v>
      </c>
      <c r="H4" s="389" t="s">
        <v>0</v>
      </c>
      <c r="I4" s="384" t="s">
        <v>25</v>
      </c>
      <c r="J4" s="384"/>
      <c r="K4" s="384"/>
      <c r="L4" s="384"/>
      <c r="M4" s="384"/>
      <c r="N4" s="384"/>
      <c r="O4" s="384" t="s">
        <v>21</v>
      </c>
      <c r="P4" s="386" t="s">
        <v>10</v>
      </c>
    </row>
    <row r="5" spans="1:16" ht="12.75">
      <c r="A5" s="387"/>
      <c r="B5" s="387"/>
      <c r="C5" s="387"/>
      <c r="D5" s="387"/>
      <c r="E5" s="387"/>
      <c r="F5" s="387"/>
      <c r="G5" s="387"/>
      <c r="H5" s="389"/>
      <c r="I5" s="167">
        <v>1</v>
      </c>
      <c r="J5" s="167">
        <v>2</v>
      </c>
      <c r="K5" s="167">
        <v>3</v>
      </c>
      <c r="L5" s="167">
        <v>4</v>
      </c>
      <c r="M5" s="167" t="s">
        <v>6</v>
      </c>
      <c r="N5" s="168" t="s">
        <v>0</v>
      </c>
      <c r="O5" s="385"/>
      <c r="P5" s="386"/>
    </row>
    <row r="6" spans="1:16" ht="12.75">
      <c r="A6" s="6"/>
      <c r="B6" s="382" t="s">
        <v>197</v>
      </c>
      <c r="C6" s="382"/>
      <c r="D6" s="382"/>
      <c r="E6" s="382"/>
      <c r="F6" s="382"/>
      <c r="G6" s="382"/>
      <c r="H6" s="37"/>
      <c r="I6" s="46"/>
      <c r="J6" s="46"/>
      <c r="K6" s="46"/>
      <c r="L6" s="34"/>
      <c r="M6" s="110"/>
      <c r="N6" s="42"/>
      <c r="O6" s="133"/>
      <c r="P6" s="134"/>
    </row>
    <row r="7" spans="1:16" ht="12.75">
      <c r="A7" s="6">
        <v>1</v>
      </c>
      <c r="B7" s="137">
        <v>75</v>
      </c>
      <c r="C7" s="141" t="s">
        <v>30</v>
      </c>
      <c r="D7" s="141" t="s">
        <v>32</v>
      </c>
      <c r="E7" s="140" t="s">
        <v>33</v>
      </c>
      <c r="F7" s="141" t="s">
        <v>8</v>
      </c>
      <c r="G7" s="142">
        <v>69.6</v>
      </c>
      <c r="H7" s="37">
        <v>0.7</v>
      </c>
      <c r="I7" s="4">
        <v>35</v>
      </c>
      <c r="J7" s="4">
        <v>40</v>
      </c>
      <c r="K7" s="207">
        <v>45</v>
      </c>
      <c r="L7" s="34"/>
      <c r="M7" s="52">
        <v>45</v>
      </c>
      <c r="N7" s="42">
        <f>M7*H7</f>
        <v>31.499999999999996</v>
      </c>
      <c r="O7" s="131"/>
      <c r="P7" s="134"/>
    </row>
    <row r="8" spans="1:16" ht="12.75">
      <c r="A8" s="6">
        <v>2</v>
      </c>
      <c r="B8" s="137">
        <v>75</v>
      </c>
      <c r="C8" s="138" t="s">
        <v>67</v>
      </c>
      <c r="D8" s="141" t="s">
        <v>32</v>
      </c>
      <c r="E8" s="140" t="s">
        <v>68</v>
      </c>
      <c r="F8" s="141" t="s">
        <v>8</v>
      </c>
      <c r="G8" s="142">
        <v>72.1</v>
      </c>
      <c r="H8" s="37">
        <v>0.68</v>
      </c>
      <c r="I8" s="4">
        <v>30</v>
      </c>
      <c r="J8" s="4">
        <v>40</v>
      </c>
      <c r="K8" s="207">
        <v>45</v>
      </c>
      <c r="L8" s="34"/>
      <c r="M8" s="52">
        <v>45</v>
      </c>
      <c r="N8" s="42">
        <f>M8*H8</f>
        <v>30.6</v>
      </c>
      <c r="O8" s="131"/>
      <c r="P8" s="134"/>
    </row>
    <row r="9" spans="1:16" ht="12.75">
      <c r="A9" s="6"/>
      <c r="B9" s="383" t="s">
        <v>194</v>
      </c>
      <c r="C9" s="383"/>
      <c r="D9" s="383"/>
      <c r="E9" s="383"/>
      <c r="F9" s="383"/>
      <c r="G9" s="383"/>
      <c r="H9" s="37"/>
      <c r="I9" s="4"/>
      <c r="J9" s="4"/>
      <c r="K9" s="46"/>
      <c r="L9" s="34"/>
      <c r="M9" s="52"/>
      <c r="N9" s="42"/>
      <c r="O9" s="131"/>
      <c r="P9" s="134"/>
    </row>
    <row r="10" spans="1:16" ht="12.75">
      <c r="A10" s="6">
        <v>1</v>
      </c>
      <c r="B10" s="137">
        <v>82.5</v>
      </c>
      <c r="C10" s="138" t="s">
        <v>146</v>
      </c>
      <c r="D10" s="141" t="s">
        <v>105</v>
      </c>
      <c r="E10" s="140" t="s">
        <v>147</v>
      </c>
      <c r="F10" s="141" t="s">
        <v>8</v>
      </c>
      <c r="G10" s="142">
        <v>80.1</v>
      </c>
      <c r="H10" s="37">
        <v>0.63</v>
      </c>
      <c r="I10" s="209">
        <v>42.5</v>
      </c>
      <c r="J10" s="4">
        <v>45</v>
      </c>
      <c r="K10" s="4">
        <v>47.5</v>
      </c>
      <c r="L10" s="34"/>
      <c r="M10" s="52">
        <v>47.5</v>
      </c>
      <c r="N10" s="42">
        <f>M10*H10</f>
        <v>29.925</v>
      </c>
      <c r="O10" s="131"/>
      <c r="P10" s="134"/>
    </row>
    <row r="11" spans="1:16" ht="12.75">
      <c r="A11" s="6">
        <v>2</v>
      </c>
      <c r="B11" s="137">
        <v>82.5</v>
      </c>
      <c r="C11" s="141" t="s">
        <v>214</v>
      </c>
      <c r="D11" s="141" t="s">
        <v>105</v>
      </c>
      <c r="E11" s="140" t="s">
        <v>215</v>
      </c>
      <c r="F11" s="141" t="s">
        <v>8</v>
      </c>
      <c r="G11" s="142">
        <v>80.4</v>
      </c>
      <c r="H11" s="37">
        <v>0.63</v>
      </c>
      <c r="I11" s="46">
        <v>42.5</v>
      </c>
      <c r="J11" s="4">
        <v>45</v>
      </c>
      <c r="K11" s="46">
        <v>50</v>
      </c>
      <c r="L11" s="34"/>
      <c r="M11" s="52">
        <v>45</v>
      </c>
      <c r="N11" s="42">
        <f>M11*H11</f>
        <v>28.35</v>
      </c>
      <c r="O11" s="133"/>
      <c r="P11" s="134"/>
    </row>
    <row r="12" spans="1:16" ht="12.75">
      <c r="A12" s="6"/>
      <c r="B12" s="383" t="s">
        <v>211</v>
      </c>
      <c r="C12" s="383"/>
      <c r="D12" s="383"/>
      <c r="E12" s="383"/>
      <c r="F12" s="383"/>
      <c r="G12" s="383"/>
      <c r="H12" s="37"/>
      <c r="I12" s="4"/>
      <c r="J12" s="4"/>
      <c r="K12" s="4"/>
      <c r="L12" s="34"/>
      <c r="M12" s="52"/>
      <c r="N12" s="42"/>
      <c r="O12" s="131"/>
      <c r="P12" s="134"/>
    </row>
    <row r="13" spans="1:16" ht="12.75">
      <c r="A13" s="6">
        <v>1</v>
      </c>
      <c r="B13" s="137">
        <v>67.5</v>
      </c>
      <c r="C13" s="138" t="s">
        <v>148</v>
      </c>
      <c r="D13" s="141" t="s">
        <v>80</v>
      </c>
      <c r="E13" s="140" t="s">
        <v>133</v>
      </c>
      <c r="F13" s="141" t="s">
        <v>82</v>
      </c>
      <c r="G13" s="142">
        <v>65.6</v>
      </c>
      <c r="H13" s="37">
        <v>0.74</v>
      </c>
      <c r="I13" s="4">
        <v>35</v>
      </c>
      <c r="J13" s="4">
        <v>40</v>
      </c>
      <c r="K13" s="207">
        <v>45</v>
      </c>
      <c r="L13" s="34"/>
      <c r="M13" s="52">
        <v>45</v>
      </c>
      <c r="N13" s="42">
        <f aca="true" t="shared" si="0" ref="N13:N23">M13*H13</f>
        <v>33.3</v>
      </c>
      <c r="O13" s="131"/>
      <c r="P13" s="134"/>
    </row>
    <row r="14" spans="1:16" ht="12.75">
      <c r="A14" s="6"/>
      <c r="B14" s="383" t="s">
        <v>212</v>
      </c>
      <c r="C14" s="383"/>
      <c r="D14" s="383"/>
      <c r="E14" s="383"/>
      <c r="F14" s="383"/>
      <c r="G14" s="383"/>
      <c r="H14" s="37"/>
      <c r="I14" s="46"/>
      <c r="J14" s="46"/>
      <c r="K14" s="46"/>
      <c r="L14" s="34"/>
      <c r="M14" s="110"/>
      <c r="N14" s="42"/>
      <c r="O14" s="133"/>
      <c r="P14" s="134"/>
    </row>
    <row r="15" spans="1:16" ht="12.75">
      <c r="A15" s="6">
        <v>1</v>
      </c>
      <c r="B15" s="148">
        <v>60</v>
      </c>
      <c r="C15" s="138" t="s">
        <v>171</v>
      </c>
      <c r="D15" s="141" t="s">
        <v>80</v>
      </c>
      <c r="E15" s="140" t="s">
        <v>172</v>
      </c>
      <c r="F15" s="141" t="s">
        <v>82</v>
      </c>
      <c r="G15" s="142">
        <v>60</v>
      </c>
      <c r="H15" s="37">
        <v>0.81</v>
      </c>
      <c r="I15" s="4">
        <v>37.5</v>
      </c>
      <c r="J15" s="4">
        <v>40</v>
      </c>
      <c r="K15" s="209">
        <v>42.5</v>
      </c>
      <c r="L15" s="34"/>
      <c r="M15" s="52">
        <v>40</v>
      </c>
      <c r="N15" s="42">
        <f t="shared" si="0"/>
        <v>32.400000000000006</v>
      </c>
      <c r="O15" s="131"/>
      <c r="P15" s="134"/>
    </row>
    <row r="16" spans="1:16" ht="12.75">
      <c r="A16" s="6"/>
      <c r="B16" s="383" t="s">
        <v>213</v>
      </c>
      <c r="C16" s="383"/>
      <c r="D16" s="383"/>
      <c r="E16" s="383"/>
      <c r="F16" s="383"/>
      <c r="G16" s="383"/>
      <c r="H16" s="37"/>
      <c r="I16" s="4"/>
      <c r="J16" s="46"/>
      <c r="K16" s="46"/>
      <c r="L16" s="34"/>
      <c r="M16" s="52"/>
      <c r="N16" s="42"/>
      <c r="O16" s="131"/>
      <c r="P16" s="134"/>
    </row>
    <row r="17" spans="1:16" ht="12.75">
      <c r="A17" s="6">
        <v>1</v>
      </c>
      <c r="B17" s="6">
        <v>75</v>
      </c>
      <c r="C17" s="1" t="s">
        <v>84</v>
      </c>
      <c r="D17" s="4" t="s">
        <v>80</v>
      </c>
      <c r="E17" s="2" t="s">
        <v>109</v>
      </c>
      <c r="F17" s="125" t="s">
        <v>82</v>
      </c>
      <c r="G17" s="3">
        <v>69.9</v>
      </c>
      <c r="H17" s="37">
        <v>0.7</v>
      </c>
      <c r="I17" s="4">
        <v>40</v>
      </c>
      <c r="J17" s="4">
        <v>45</v>
      </c>
      <c r="K17" s="4">
        <v>47.5</v>
      </c>
      <c r="L17" s="34"/>
      <c r="M17" s="52">
        <v>47.5</v>
      </c>
      <c r="N17" s="42">
        <f t="shared" si="0"/>
        <v>33.25</v>
      </c>
      <c r="O17" s="131"/>
      <c r="P17" s="134"/>
    </row>
    <row r="18" spans="1:16" ht="12.75">
      <c r="A18" s="166"/>
      <c r="B18" s="393" t="s">
        <v>231</v>
      </c>
      <c r="C18" s="394"/>
      <c r="D18" s="394"/>
      <c r="E18" s="394"/>
      <c r="F18" s="394"/>
      <c r="G18" s="395"/>
      <c r="H18" s="166"/>
      <c r="I18" s="166"/>
      <c r="J18" s="166"/>
      <c r="K18" s="166"/>
      <c r="L18" s="166"/>
      <c r="M18" s="166"/>
      <c r="N18" s="42"/>
      <c r="O18" s="166"/>
      <c r="P18" s="166"/>
    </row>
    <row r="19" spans="1:16" ht="12.75">
      <c r="A19" s="166">
        <v>1</v>
      </c>
      <c r="B19" s="174">
        <v>67.5</v>
      </c>
      <c r="C19" s="138" t="s">
        <v>229</v>
      </c>
      <c r="D19" s="4" t="s">
        <v>105</v>
      </c>
      <c r="E19" s="2" t="s">
        <v>230</v>
      </c>
      <c r="F19" s="4" t="s">
        <v>8</v>
      </c>
      <c r="G19" s="3">
        <v>67.4</v>
      </c>
      <c r="H19" s="166">
        <v>0.72</v>
      </c>
      <c r="I19" s="166">
        <v>40</v>
      </c>
      <c r="J19" s="166">
        <v>42.5</v>
      </c>
      <c r="K19" s="166">
        <v>47.5</v>
      </c>
      <c r="L19" s="166"/>
      <c r="M19" s="166">
        <v>47.5</v>
      </c>
      <c r="N19" s="42">
        <f t="shared" si="0"/>
        <v>34.199999999999996</v>
      </c>
      <c r="O19" s="166"/>
      <c r="P19" s="166"/>
    </row>
    <row r="20" spans="1:16" ht="12.75">
      <c r="A20" s="166"/>
      <c r="B20" s="390" t="s">
        <v>208</v>
      </c>
      <c r="C20" s="391"/>
      <c r="D20" s="391"/>
      <c r="E20" s="391"/>
      <c r="F20" s="391"/>
      <c r="G20" s="392"/>
      <c r="H20" s="166"/>
      <c r="I20" s="166"/>
      <c r="J20" s="166"/>
      <c r="K20" s="166"/>
      <c r="L20" s="166"/>
      <c r="M20" s="166"/>
      <c r="N20" s="42"/>
      <c r="O20" s="166"/>
      <c r="P20" s="166"/>
    </row>
    <row r="21" spans="1:16" ht="12.75">
      <c r="A21" s="166">
        <v>1</v>
      </c>
      <c r="B21" s="137">
        <v>100</v>
      </c>
      <c r="C21" s="138" t="s">
        <v>63</v>
      </c>
      <c r="D21" s="141" t="s">
        <v>32</v>
      </c>
      <c r="E21" s="140" t="s">
        <v>64</v>
      </c>
      <c r="F21" s="141" t="s">
        <v>82</v>
      </c>
      <c r="G21" s="142">
        <v>93.8</v>
      </c>
      <c r="H21" s="166">
        <v>0.57</v>
      </c>
      <c r="I21" s="215">
        <v>47.5</v>
      </c>
      <c r="J21" s="166">
        <v>52.5</v>
      </c>
      <c r="K21" s="166">
        <v>55</v>
      </c>
      <c r="L21" s="166"/>
      <c r="M21" s="166">
        <v>55</v>
      </c>
      <c r="N21" s="42">
        <f t="shared" si="0"/>
        <v>31.349999999999998</v>
      </c>
      <c r="O21" s="166"/>
      <c r="P21" s="166"/>
    </row>
    <row r="22" spans="1:16" ht="12.75">
      <c r="A22" s="166"/>
      <c r="B22" s="388" t="s">
        <v>178</v>
      </c>
      <c r="C22" s="388"/>
      <c r="D22" s="388"/>
      <c r="E22" s="388"/>
      <c r="F22" s="388"/>
      <c r="G22" s="388"/>
      <c r="H22" s="166"/>
      <c r="I22" s="166"/>
      <c r="J22" s="166"/>
      <c r="K22" s="166"/>
      <c r="L22" s="166"/>
      <c r="M22" s="166"/>
      <c r="N22" s="42"/>
      <c r="O22" s="166"/>
      <c r="P22" s="166"/>
    </row>
    <row r="23" spans="1:16" ht="12.75">
      <c r="A23" s="166">
        <v>1</v>
      </c>
      <c r="B23" s="137">
        <v>48</v>
      </c>
      <c r="C23" s="138" t="s">
        <v>114</v>
      </c>
      <c r="D23" s="141" t="s">
        <v>86</v>
      </c>
      <c r="E23" s="140" t="s">
        <v>115</v>
      </c>
      <c r="F23" s="141" t="s">
        <v>8</v>
      </c>
      <c r="G23" s="142">
        <v>44.2</v>
      </c>
      <c r="H23" s="166">
        <v>1.1</v>
      </c>
      <c r="I23" s="166">
        <v>20</v>
      </c>
      <c r="J23" s="166">
        <v>22.5</v>
      </c>
      <c r="K23" s="166">
        <v>25</v>
      </c>
      <c r="L23" s="166"/>
      <c r="M23" s="166">
        <v>25</v>
      </c>
      <c r="N23" s="42">
        <f t="shared" si="0"/>
        <v>27.500000000000004</v>
      </c>
      <c r="O23" s="166"/>
      <c r="P23" s="166"/>
    </row>
  </sheetData>
  <sheetProtection/>
  <mergeCells count="19">
    <mergeCell ref="B16:G16"/>
    <mergeCell ref="B22:G22"/>
    <mergeCell ref="G4:G5"/>
    <mergeCell ref="H4:H5"/>
    <mergeCell ref="I4:N4"/>
    <mergeCell ref="B6:G6"/>
    <mergeCell ref="B9:G9"/>
    <mergeCell ref="B12:G12"/>
    <mergeCell ref="B20:G20"/>
    <mergeCell ref="B18:G18"/>
    <mergeCell ref="B14:G14"/>
    <mergeCell ref="O4:O5"/>
    <mergeCell ref="P4:P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21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11.625" style="82" customWidth="1"/>
    <col min="2" max="2" width="49.25390625" style="81" customWidth="1"/>
    <col min="3" max="3" width="9.125" style="81" customWidth="1"/>
  </cols>
  <sheetData>
    <row r="1" spans="1:64" s="7" customFormat="1" ht="22.5" customHeight="1" thickBot="1">
      <c r="A1" s="49" t="s">
        <v>27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114"/>
      <c r="V1" s="94"/>
      <c r="W1" s="105"/>
      <c r="X1" s="22"/>
      <c r="Y1" s="22"/>
      <c r="Z1" s="16"/>
      <c r="AA1" s="17"/>
      <c r="AB1" s="15"/>
      <c r="AC1" s="17"/>
      <c r="AD1" s="15"/>
      <c r="AE1" s="15"/>
      <c r="AF1" s="15"/>
      <c r="AG1" s="15"/>
      <c r="AH1" s="15"/>
      <c r="AI1" s="17"/>
      <c r="AJ1" s="15"/>
      <c r="AK1" s="1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92" t="s">
        <v>28</v>
      </c>
      <c r="B2" s="8"/>
      <c r="C2" s="22"/>
      <c r="D2" s="22"/>
      <c r="E2" s="22"/>
      <c r="F2" s="22"/>
      <c r="G2" s="22"/>
      <c r="H2" s="47"/>
      <c r="I2" s="93"/>
      <c r="J2" s="93"/>
      <c r="K2" s="93"/>
      <c r="L2" s="93"/>
      <c r="M2" s="93"/>
      <c r="N2" s="94"/>
      <c r="O2" s="93"/>
      <c r="P2" s="93"/>
      <c r="Q2" s="93"/>
      <c r="R2" s="93"/>
      <c r="S2" s="93"/>
      <c r="T2" s="94"/>
      <c r="U2" s="114"/>
      <c r="V2" s="94"/>
      <c r="W2" s="105"/>
      <c r="X2" s="22"/>
      <c r="Y2" s="22"/>
      <c r="Z2" s="16"/>
      <c r="AA2" s="17"/>
      <c r="AB2" s="15"/>
      <c r="AC2" s="17"/>
      <c r="AD2" s="15"/>
      <c r="AE2" s="15"/>
      <c r="AF2" s="15"/>
      <c r="AG2" s="15"/>
      <c r="AH2" s="15"/>
      <c r="AI2" s="17"/>
      <c r="AJ2" s="15"/>
      <c r="AK2" s="1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51"/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116"/>
      <c r="V3" s="39"/>
      <c r="W3" s="32"/>
      <c r="X3" s="23"/>
      <c r="Y3" s="23"/>
      <c r="Z3" s="25"/>
      <c r="AA3" s="26"/>
      <c r="AB3" s="25"/>
      <c r="AC3" s="26"/>
      <c r="AD3" s="24"/>
      <c r="AE3" s="24"/>
      <c r="AF3" s="24"/>
      <c r="AG3" s="24"/>
      <c r="AH3" s="25"/>
      <c r="AI3" s="26"/>
      <c r="AJ3" s="25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8" ht="18.75" thickBot="1">
      <c r="A4" s="5"/>
      <c r="B4" s="5"/>
      <c r="C4" s="5"/>
      <c r="D4" s="5"/>
      <c r="E4" s="8"/>
      <c r="F4" s="15"/>
      <c r="G4" s="126"/>
      <c r="H4" s="127"/>
    </row>
    <row r="5" spans="1:8" s="91" customFormat="1" ht="13.5" thickBot="1">
      <c r="A5" s="88" t="s">
        <v>9</v>
      </c>
      <c r="B5" s="89" t="s">
        <v>14</v>
      </c>
      <c r="C5" s="90" t="s">
        <v>18</v>
      </c>
      <c r="E5" s="128"/>
      <c r="F5" s="128"/>
      <c r="G5" s="128"/>
      <c r="H5" s="128"/>
    </row>
    <row r="6" spans="1:8" ht="12.75">
      <c r="A6" s="85">
        <v>1</v>
      </c>
      <c r="B6" s="62" t="s">
        <v>260</v>
      </c>
      <c r="C6" s="87">
        <v>47</v>
      </c>
      <c r="E6" s="127"/>
      <c r="F6" s="127"/>
      <c r="G6" s="127"/>
      <c r="H6" s="127"/>
    </row>
    <row r="7" spans="1:3" ht="12.75">
      <c r="A7" s="85">
        <v>2</v>
      </c>
      <c r="B7" s="4" t="s">
        <v>80</v>
      </c>
      <c r="C7" s="87">
        <v>8</v>
      </c>
    </row>
    <row r="8" spans="1:3" ht="12.75">
      <c r="A8" s="85"/>
      <c r="B8" s="4" t="s">
        <v>86</v>
      </c>
      <c r="C8" s="87">
        <v>5</v>
      </c>
    </row>
    <row r="9" spans="1:3" ht="12.75">
      <c r="A9" s="85"/>
      <c r="B9" s="4" t="s">
        <v>89</v>
      </c>
      <c r="C9" s="87">
        <v>1</v>
      </c>
    </row>
    <row r="10" spans="1:3" ht="12.75">
      <c r="A10" s="85"/>
      <c r="B10" s="4" t="s">
        <v>15</v>
      </c>
      <c r="C10" s="87">
        <v>2</v>
      </c>
    </row>
    <row r="11" spans="1:64" ht="12.75">
      <c r="A11" s="85"/>
      <c r="B11" s="4" t="s">
        <v>101</v>
      </c>
      <c r="C11" s="87">
        <v>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2.75">
      <c r="A12" s="85"/>
      <c r="B12" s="4" t="s">
        <v>105</v>
      </c>
      <c r="C12" s="87">
        <v>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s="84" customFormat="1" ht="12.75">
      <c r="A13" s="85"/>
      <c r="B13" s="4" t="s">
        <v>220</v>
      </c>
      <c r="C13" s="87">
        <v>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3" s="83" customFormat="1" ht="12.75">
      <c r="A14" s="85"/>
      <c r="B14" s="4" t="s">
        <v>233</v>
      </c>
      <c r="C14" s="87">
        <v>2</v>
      </c>
    </row>
    <row r="15" spans="1:3" ht="12.75">
      <c r="A15" s="85">
        <v>3</v>
      </c>
      <c r="B15" s="86" t="s">
        <v>261</v>
      </c>
      <c r="C15" s="87">
        <v>7</v>
      </c>
    </row>
    <row r="16" spans="1:3" ht="12.75">
      <c r="A16" s="85"/>
      <c r="B16" s="86"/>
      <c r="C16" s="87"/>
    </row>
    <row r="17" spans="1:3" ht="12.75">
      <c r="A17" s="85"/>
      <c r="B17" s="86"/>
      <c r="C17" s="87"/>
    </row>
    <row r="18" spans="1:64" ht="12.75">
      <c r="A18" s="85"/>
      <c r="B18" s="86"/>
      <c r="C18" s="87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64" s="84" customFormat="1" ht="12.75">
      <c r="A19" s="85"/>
      <c r="B19" s="86"/>
      <c r="C19" s="87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83" customFormat="1" ht="12.75">
      <c r="A20" s="85"/>
      <c r="B20" s="86"/>
      <c r="C20" s="87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3" ht="13.5" thickBot="1">
      <c r="A21" s="122"/>
      <c r="B21" s="123"/>
      <c r="C21" s="12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2018-12-26T14:56:11Z</dcterms:modified>
  <cp:category/>
  <cp:version/>
  <cp:contentType/>
  <cp:contentStatus/>
</cp:coreProperties>
</file>